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ez_FVB\FB\Alle\2. Anlagen Architekten- und Ingenieurverträge\"/>
    </mc:Choice>
  </mc:AlternateContent>
  <bookViews>
    <workbookView xWindow="0" yWindow="0" windowWidth="25170" windowHeight="942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Tabelle1!$A$1:$N$161</definedName>
    <definedName name="_xlnm.Print_Titles" localSheetId="0">Tabelle1!$A:$N,Tabelle1!$19:$24</definedName>
  </definedNames>
  <calcPr calcId="152511"/>
</workbook>
</file>

<file path=xl/calcChain.xml><?xml version="1.0" encoding="utf-8"?>
<calcChain xmlns="http://schemas.openxmlformats.org/spreadsheetml/2006/main">
  <c r="J81" i="1" l="1"/>
  <c r="J69" i="1" l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71" i="1"/>
  <c r="J72" i="1"/>
  <c r="J73" i="1"/>
  <c r="J74" i="1"/>
  <c r="J75" i="1"/>
  <c r="J76" i="1"/>
  <c r="J77" i="1"/>
  <c r="J78" i="1"/>
  <c r="J79" i="1"/>
  <c r="J80" i="1"/>
  <c r="J82" i="1"/>
  <c r="J83" i="1"/>
  <c r="J85" i="1"/>
  <c r="J86" i="1"/>
  <c r="J87" i="1"/>
  <c r="J88" i="1"/>
  <c r="J89" i="1"/>
  <c r="J90" i="1"/>
  <c r="J91" i="1"/>
  <c r="J92" i="1"/>
  <c r="J93" i="1"/>
  <c r="J94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10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60" i="1"/>
  <c r="J25" i="1"/>
  <c r="G159" i="1"/>
  <c r="G109" i="1"/>
  <c r="G95" i="1"/>
  <c r="G84" i="1"/>
  <c r="G70" i="1"/>
  <c r="G37" i="1"/>
  <c r="G111" i="1" l="1"/>
  <c r="G161" i="1" s="1"/>
  <c r="C37" i="1"/>
  <c r="C159" i="1"/>
  <c r="C109" i="1"/>
  <c r="C95" i="1"/>
  <c r="C84" i="1"/>
  <c r="C70" i="1"/>
  <c r="F37" i="1"/>
  <c r="E37" i="1"/>
  <c r="D37" i="1"/>
  <c r="C111" i="1" l="1"/>
  <c r="C161" i="1" s="1"/>
  <c r="D159" i="1"/>
  <c r="E159" i="1"/>
  <c r="F159" i="1"/>
  <c r="I159" i="1"/>
  <c r="K159" i="1"/>
  <c r="L159" i="1"/>
  <c r="L37" i="1"/>
  <c r="I37" i="1"/>
  <c r="J37" i="1" s="1"/>
  <c r="K37" i="1"/>
  <c r="J159" i="1" l="1"/>
  <c r="E109" i="1"/>
  <c r="E95" i="1"/>
  <c r="E84" i="1"/>
  <c r="E70" i="1"/>
  <c r="K109" i="1"/>
  <c r="L109" i="1"/>
  <c r="I109" i="1"/>
  <c r="F109" i="1"/>
  <c r="D109" i="1"/>
  <c r="K95" i="1"/>
  <c r="L95" i="1"/>
  <c r="I95" i="1"/>
  <c r="F95" i="1"/>
  <c r="D95" i="1"/>
  <c r="K84" i="1"/>
  <c r="L84" i="1"/>
  <c r="I84" i="1"/>
  <c r="F84" i="1"/>
  <c r="D84" i="1"/>
  <c r="K70" i="1"/>
  <c r="L70" i="1"/>
  <c r="I70" i="1"/>
  <c r="F70" i="1"/>
  <c r="D70" i="1"/>
  <c r="J70" i="1" l="1"/>
  <c r="J95" i="1"/>
  <c r="J84" i="1"/>
  <c r="J109" i="1"/>
  <c r="L111" i="1"/>
  <c r="L161" i="1" s="1"/>
  <c r="D111" i="1"/>
  <c r="D161" i="1" s="1"/>
  <c r="F111" i="1"/>
  <c r="K111" i="1"/>
  <c r="K161" i="1" s="1"/>
  <c r="I111" i="1"/>
  <c r="I161" i="1" s="1"/>
  <c r="E111" i="1"/>
  <c r="E161" i="1" s="1"/>
  <c r="F161" i="1" l="1"/>
  <c r="J161" i="1" s="1"/>
  <c r="J111" i="1"/>
</calcChain>
</file>

<file path=xl/sharedStrings.xml><?xml version="1.0" encoding="utf-8"?>
<sst xmlns="http://schemas.openxmlformats.org/spreadsheetml/2006/main" count="195" uniqueCount="181">
  <si>
    <t xml:space="preserve">Stand: 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</si>
  <si>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</si>
  <si>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</si>
  <si>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</si>
  <si>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</si>
  <si>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</si>
  <si>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</si>
  <si>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</si>
  <si>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</si>
  <si>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</si>
  <si>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</si>
  <si>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L</t>
  </si>
  <si>
    <t>M</t>
  </si>
  <si>
    <t>Grundstück</t>
  </si>
  <si>
    <t>Grundstücksnebenkosten</t>
  </si>
  <si>
    <t>Herrichten</t>
  </si>
  <si>
    <t>Nichtöffentl.Erschließung</t>
  </si>
  <si>
    <t>Bauwerk- Baukonstruktion</t>
  </si>
  <si>
    <t>Zusätzliche Maßnahmen</t>
  </si>
  <si>
    <t>Bauwerk, Technische Anlagen</t>
  </si>
  <si>
    <t>Wärmeversorgungsanlagen</t>
  </si>
  <si>
    <t>Lufttechnische Anlagen</t>
  </si>
  <si>
    <t>Starkstromanlagen</t>
  </si>
  <si>
    <t>Förderanlagen</t>
  </si>
  <si>
    <t>Nutzungsspezifische Anlagen</t>
  </si>
  <si>
    <t>Gebäudeautomation</t>
  </si>
  <si>
    <t>Außenanlagen</t>
  </si>
  <si>
    <t>Geländeflächen</t>
  </si>
  <si>
    <t>Befestigte Flächen</t>
  </si>
  <si>
    <t>Baukonstr. In Außenanlagen</t>
  </si>
  <si>
    <t>Einbauten in Außenanlagen</t>
  </si>
  <si>
    <t>Besondere Ausstattung</t>
  </si>
  <si>
    <t>Ausstattung, sonstiges</t>
  </si>
  <si>
    <t>Kunstwerke</t>
  </si>
  <si>
    <t xml:space="preserve">Künstl.gestaltete Bauteile d. Bauwerks </t>
  </si>
  <si>
    <t>Künstl.gest.Bauteile d. Außenanlagen</t>
  </si>
  <si>
    <t>Kunstwerke, sonstiges</t>
  </si>
  <si>
    <t>Baunebenkosten</t>
  </si>
  <si>
    <t>Bauherrnaufgaben</t>
  </si>
  <si>
    <t>Projektleitung</t>
  </si>
  <si>
    <t>Protektsteuerung</t>
  </si>
  <si>
    <t>Untersuchungen</t>
  </si>
  <si>
    <t>Baugrundgutachten</t>
  </si>
  <si>
    <t>Restaurator</t>
  </si>
  <si>
    <t>Ingenieurbauwerke u. Verkehrsanl.</t>
  </si>
  <si>
    <t>Tragwerksplanung</t>
  </si>
  <si>
    <t>Architekten- u. Ingenieurl. sonstiges</t>
  </si>
  <si>
    <t>Gutachten und Beratung</t>
  </si>
  <si>
    <t>Thermische Bauphysik</t>
  </si>
  <si>
    <t>Schallschutz u. Raumakustik</t>
  </si>
  <si>
    <t>Bodenmechanik, Erd- u. Grundbau</t>
  </si>
  <si>
    <t>Vermessung</t>
  </si>
  <si>
    <t>Lichttechnik</t>
  </si>
  <si>
    <t>Gutachten und Beratung, sonstiges</t>
  </si>
  <si>
    <t>Kunstwettbewerbe</t>
  </si>
  <si>
    <t>Honorare</t>
  </si>
  <si>
    <t>Finanzierung</t>
  </si>
  <si>
    <t>Allgem. Baunebenkosten</t>
  </si>
  <si>
    <t>Prüfungen, Genehmigungen, Abnahm.</t>
  </si>
  <si>
    <t>Bewirtschaftungskosten</t>
  </si>
  <si>
    <t>Bemusterungskosten</t>
  </si>
  <si>
    <t>Betriebskosten während der Bauzeit</t>
  </si>
  <si>
    <t>Allgem. Baunebenkosten, sonstiges</t>
  </si>
  <si>
    <t>Summe 100-700 Gesamtkosten</t>
  </si>
  <si>
    <t>Kosten-</t>
  </si>
  <si>
    <t>schätzung</t>
  </si>
  <si>
    <t>berechnung</t>
  </si>
  <si>
    <t>anschlag</t>
  </si>
  <si>
    <t>Gesamtkostenaufstellung</t>
  </si>
  <si>
    <t>Abschlags-</t>
  </si>
  <si>
    <t>zahlungen</t>
  </si>
  <si>
    <t>Schluß-</t>
  </si>
  <si>
    <t>Bemerkung</t>
  </si>
  <si>
    <t>Auftrag/</t>
  </si>
  <si>
    <t>Nachtrag</t>
  </si>
  <si>
    <t>kosten</t>
  </si>
  <si>
    <t>Voraussichtl.</t>
  </si>
  <si>
    <t xml:space="preserve">vom </t>
  </si>
  <si>
    <t>Herrichten und Erschließen</t>
  </si>
  <si>
    <t>Ausstattung und Kunstwerke</t>
  </si>
  <si>
    <t>Firma</t>
  </si>
  <si>
    <t>bepreistes</t>
  </si>
  <si>
    <t>zeichnis</t>
  </si>
  <si>
    <t>Leistungsver-</t>
  </si>
  <si>
    <t>Gesamt-</t>
  </si>
  <si>
    <t>N</t>
  </si>
  <si>
    <t>Summe Ab-</t>
  </si>
  <si>
    <t>schlagszahl-</t>
  </si>
  <si>
    <t xml:space="preserve">Datum </t>
  </si>
  <si>
    <t>zahlung</t>
  </si>
  <si>
    <t>Objekt:</t>
  </si>
  <si>
    <t>Auftraggeber:</t>
  </si>
  <si>
    <t>Auftragnehmer:</t>
  </si>
  <si>
    <t>Maßnahme:</t>
  </si>
  <si>
    <t>Baumaßnahmen Nr.</t>
  </si>
  <si>
    <t>Planungsfreigabe</t>
  </si>
  <si>
    <t>Finanzierungsbescheide:</t>
  </si>
  <si>
    <t>Datum:</t>
  </si>
  <si>
    <t>Teilbaufreigabe</t>
  </si>
  <si>
    <t>Baufreigabe</t>
  </si>
  <si>
    <t>Ausstattung</t>
  </si>
  <si>
    <t>Bedarfsplanung</t>
  </si>
  <si>
    <t>Bauherrnaufgabe sonstiges</t>
  </si>
  <si>
    <t>Wettbewerbe/ Gutachterverfahren</t>
  </si>
  <si>
    <t>Brandschutz</t>
  </si>
  <si>
    <t>Sicherheits- u. Gesundheitsschutz</t>
  </si>
  <si>
    <t>Versicherungen</t>
  </si>
  <si>
    <t>sonstige Baunebenkosten</t>
  </si>
  <si>
    <t>KGR</t>
  </si>
  <si>
    <t>Kostengruppen/</t>
  </si>
  <si>
    <t>Auftrag-</t>
  </si>
  <si>
    <t>nehmer/</t>
  </si>
  <si>
    <t>Öffentliche Erschließung</t>
  </si>
  <si>
    <t>Abwasser-, Wasser- und Gasanlagen</t>
  </si>
  <si>
    <t>Fernmelde- und informations- technische Anlagen</t>
  </si>
  <si>
    <t>Sonstige Maßnahmen für technische Anlagen</t>
  </si>
  <si>
    <t>Künstlerische Leistungen</t>
  </si>
  <si>
    <t>Technische Anlagen in Außenanlagen</t>
  </si>
  <si>
    <t>Sonstige Maßnahmen für Außenanlagen</t>
  </si>
  <si>
    <t>Allgemeine Ausstattung</t>
  </si>
  <si>
    <t>Kunstobjekte</t>
  </si>
  <si>
    <t>Vorbereitung d. Objektplanung, sonst.</t>
  </si>
  <si>
    <t>Architekten- und Ingenieur-leistungen</t>
  </si>
  <si>
    <t>Gebäudeplanung</t>
  </si>
  <si>
    <t>Freianlagenplanung</t>
  </si>
  <si>
    <t>Planung der raumbildende Ausbauten</t>
  </si>
  <si>
    <t>Planung der technische Ausrüstung</t>
  </si>
  <si>
    <t>Umweltschutz, Altlasten</t>
  </si>
  <si>
    <t>Künstlerische Leistungen, sonstiges</t>
  </si>
  <si>
    <t>Finanzierungskosten, sonstiges</t>
  </si>
  <si>
    <t>Vorbereitung der Objekt-planung</t>
  </si>
  <si>
    <t>freigegebene Summe:</t>
  </si>
  <si>
    <t>Gewerke o. ä.</t>
  </si>
  <si>
    <t xml:space="preserve"> spezifisch angepasst werden)</t>
  </si>
  <si>
    <r>
      <t xml:space="preserve">Summe 100 </t>
    </r>
    <r>
      <rPr>
        <sz val="7"/>
        <rFont val="Arial"/>
        <family val="2"/>
      </rPr>
      <t>(brutto)</t>
    </r>
  </si>
  <si>
    <r>
      <t xml:space="preserve">Summe 200 </t>
    </r>
    <r>
      <rPr>
        <sz val="7"/>
        <rFont val="Arial"/>
        <family val="2"/>
      </rPr>
      <t>(brutto)</t>
    </r>
  </si>
  <si>
    <r>
      <t xml:space="preserve">Summe 300 </t>
    </r>
    <r>
      <rPr>
        <sz val="7"/>
        <rFont val="Arial"/>
        <family val="2"/>
      </rPr>
      <t>(brutto)</t>
    </r>
  </si>
  <si>
    <r>
      <t xml:space="preserve">Summe 400 </t>
    </r>
    <r>
      <rPr>
        <sz val="7"/>
        <rFont val="Arial"/>
        <family val="2"/>
      </rPr>
      <t>(brutto)</t>
    </r>
  </si>
  <si>
    <r>
      <t xml:space="preserve">Summe 500 </t>
    </r>
    <r>
      <rPr>
        <sz val="7"/>
        <rFont val="Arial"/>
        <family val="2"/>
      </rPr>
      <t>(brutto)</t>
    </r>
  </si>
  <si>
    <r>
      <t xml:space="preserve">Summe 600 </t>
    </r>
    <r>
      <rPr>
        <sz val="7"/>
        <rFont val="Arial"/>
        <family val="2"/>
      </rPr>
      <t>(brutto)</t>
    </r>
  </si>
  <si>
    <r>
      <t xml:space="preserve">Summe 100-600 </t>
    </r>
    <r>
      <rPr>
        <sz val="7"/>
        <rFont val="Arial"/>
        <family val="2"/>
      </rPr>
      <t>(brutto)</t>
    </r>
  </si>
  <si>
    <r>
      <t xml:space="preserve">Summe 700 </t>
    </r>
    <r>
      <rPr>
        <sz val="7"/>
        <rFont val="Arial"/>
        <family val="2"/>
      </rPr>
      <t>(brutto)</t>
    </r>
  </si>
  <si>
    <t>(+) Mehr-</t>
  </si>
  <si>
    <t>(-) Minder-</t>
  </si>
  <si>
    <t>(Spalte I-F)</t>
  </si>
  <si>
    <t xml:space="preserve">(die Kostengruppen können Projekt- </t>
  </si>
  <si>
    <t>Baufreigabe)</t>
  </si>
  <si>
    <t xml:space="preserve">(Grundlage </t>
  </si>
  <si>
    <t>Schlußzahlung</t>
  </si>
  <si>
    <t xml:space="preserve">ungen bzw. </t>
  </si>
  <si>
    <t>Unvorgesehenes/ zur Rundung</t>
  </si>
  <si>
    <t>Baukonstruktionen</t>
  </si>
  <si>
    <t>Gerüstbauarbeiten</t>
  </si>
  <si>
    <t>Erdarbeiten</t>
  </si>
  <si>
    <t>Entwässerungskanalarbeiten</t>
  </si>
  <si>
    <t>Maurerarbeiten</t>
  </si>
  <si>
    <t>Beton- u. Stahlbetonarbeiten</t>
  </si>
  <si>
    <t>Natur- u. Betonwerksteinarbeiten</t>
  </si>
  <si>
    <t>Zimmer- u. Holzbauarbeiten</t>
  </si>
  <si>
    <t>Stahlbauarbeiten</t>
  </si>
  <si>
    <t>Dachdeckungsarbeiten</t>
  </si>
  <si>
    <t>Klempnerarbeiten</t>
  </si>
  <si>
    <t>Putz- u. Stuckarbeiten</t>
  </si>
  <si>
    <t>Fliesen- u. Plattenarbeiten</t>
  </si>
  <si>
    <t>Estricharbeiten</t>
  </si>
  <si>
    <t>Tischlerarbeiten</t>
  </si>
  <si>
    <t>Parkett- u. Holzpflasterarbeiten</t>
  </si>
  <si>
    <t>Rolladenarbeiten,Sonnenschutzanl.</t>
  </si>
  <si>
    <t>Metallbau- u. Schlosserarbeiten</t>
  </si>
  <si>
    <t>Verglasungsarbeiten</t>
  </si>
  <si>
    <t>Maler-, Lackier- u. Tapezierarbeiten</t>
  </si>
  <si>
    <t>Bodenbelagarbeiten</t>
  </si>
  <si>
    <t>Trockenbauarbeiten</t>
  </si>
  <si>
    <t>Sonstige Maßn. f. Baukonstruktionen</t>
  </si>
  <si>
    <t>Bauschutt,Container</t>
  </si>
  <si>
    <t>Grundreinigung</t>
  </si>
  <si>
    <t>Sonstige Maßnahmen</t>
  </si>
  <si>
    <t>Schließanlagen, Schornsteine</t>
  </si>
  <si>
    <t>Stand 01/2018</t>
  </si>
  <si>
    <t>Anlage 5.1</t>
  </si>
  <si>
    <t>Archiekten- und Ingenieurverträge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</si>
</sst>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\ [$€]_-;\-* #,##0.00\ [$€]_-;_-* &quot;-&quot;??\ [$€]_-;_-@_-"/>
    <numFmt numFmtId="165" formatCode="dd/mm/yy;@"/>
    <numFmt numFmtId="166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0" borderId="0" xfId="0" applyFont="1"/>
    <xf numFmtId="0" fontId="4" fillId="0" borderId="1" xfId="0" applyFont="1" applyBorder="1"/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 applyAlignment="1">
      <alignment horizontal="left"/>
    </xf>
    <xf numFmtId="0" fontId="5" fillId="0" borderId="1" xfId="0" applyFont="1" applyBorder="1"/>
    <xf numFmtId="0" fontId="5" fillId="0" borderId="6" xfId="0" applyFont="1" applyBorder="1"/>
    <xf numFmtId="0" fontId="6" fillId="0" borderId="6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6" fillId="0" borderId="8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6" fillId="0" borderId="10" xfId="0" applyFont="1" applyBorder="1"/>
    <xf numFmtId="0" fontId="5" fillId="0" borderId="11" xfId="0" applyFont="1" applyBorder="1" applyAlignment="1">
      <alignment horizontal="right"/>
    </xf>
    <xf numFmtId="0" fontId="6" fillId="0" borderId="12" xfId="0" applyFont="1" applyBorder="1"/>
    <xf numFmtId="0" fontId="4" fillId="0" borderId="0" xfId="0" applyFont="1" applyBorder="1"/>
    <xf numFmtId="0" fontId="0" fillId="0" borderId="0" xfId="0" applyBorder="1"/>
    <xf numFmtId="0" fontId="6" fillId="0" borderId="8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6" xfId="0" applyFont="1" applyBorder="1" applyProtection="1">
      <protection locked="0"/>
    </xf>
    <xf numFmtId="0" fontId="2" fillId="2" borderId="0" xfId="0" applyFont="1" applyFill="1" applyAlignment="1">
      <alignment horizontal="right"/>
    </xf>
    <xf numFmtId="0" fontId="0" fillId="0" borderId="0" xfId="0" applyProtection="1">
      <protection locked="0"/>
    </xf>
    <xf numFmtId="14" fontId="8" fillId="0" borderId="0" xfId="0" applyNumberFormat="1" applyFont="1" applyBorder="1" applyAlignment="1" applyProtection="1">
      <alignment horizontal="center"/>
      <protection locked="0"/>
    </xf>
    <xf numFmtId="165" fontId="5" fillId="0" borderId="6" xfId="1" applyNumberFormat="1" applyFont="1" applyBorder="1" applyAlignment="1">
      <alignment horizontal="center" vertical="center"/>
    </xf>
    <xf numFmtId="165" fontId="5" fillId="0" borderId="6" xfId="1" applyNumberFormat="1" applyFont="1" applyBorder="1" applyAlignment="1" applyProtection="1">
      <alignment horizontal="center" vertical="center"/>
      <protection locked="0"/>
    </xf>
    <xf numFmtId="165" fontId="5" fillId="0" borderId="8" xfId="1" applyNumberFormat="1" applyFont="1" applyBorder="1" applyAlignment="1">
      <alignment horizontal="center" vertical="center"/>
    </xf>
    <xf numFmtId="165" fontId="6" fillId="0" borderId="10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2" xfId="1" applyNumberFormat="1" applyFont="1" applyBorder="1" applyAlignment="1">
      <alignment horizontal="center" vertical="center"/>
    </xf>
    <xf numFmtId="0" fontId="9" fillId="0" borderId="0" xfId="0" applyFont="1"/>
    <xf numFmtId="0" fontId="0" fillId="3" borderId="0" xfId="0" applyFill="1"/>
    <xf numFmtId="0" fontId="3" fillId="3" borderId="0" xfId="0" applyFont="1" applyFill="1"/>
    <xf numFmtId="0" fontId="10" fillId="3" borderId="0" xfId="0" applyFont="1" applyFill="1"/>
    <xf numFmtId="0" fontId="9" fillId="3" borderId="0" xfId="0" applyFont="1" applyFill="1"/>
    <xf numFmtId="0" fontId="0" fillId="3" borderId="0" xfId="0" applyFill="1" applyAlignment="1">
      <alignment wrapText="1"/>
    </xf>
    <xf numFmtId="0" fontId="3" fillId="0" borderId="0" xfId="0" applyFont="1" applyAlignment="1">
      <alignment horizontal="left"/>
    </xf>
    <xf numFmtId="44" fontId="5" fillId="0" borderId="6" xfId="1" applyNumberFormat="1" applyFont="1" applyBorder="1" applyAlignment="1">
      <alignment horizontal="center" vertical="center"/>
    </xf>
    <xf numFmtId="44" fontId="5" fillId="0" borderId="6" xfId="1" applyNumberFormat="1" applyFont="1" applyBorder="1" applyAlignment="1" applyProtection="1">
      <alignment horizontal="center" vertical="center"/>
      <protection locked="0"/>
    </xf>
    <xf numFmtId="44" fontId="5" fillId="0" borderId="8" xfId="1" applyNumberFormat="1" applyFont="1" applyBorder="1" applyAlignment="1">
      <alignment horizontal="center" vertical="center"/>
    </xf>
    <xf numFmtId="44" fontId="6" fillId="0" borderId="10" xfId="1" applyNumberFormat="1" applyFont="1" applyBorder="1" applyAlignment="1">
      <alignment horizontal="center" vertical="center"/>
    </xf>
    <xf numFmtId="44" fontId="5" fillId="0" borderId="6" xfId="0" applyNumberFormat="1" applyFont="1" applyBorder="1" applyAlignment="1">
      <alignment horizontal="center" vertical="center"/>
    </xf>
    <xf numFmtId="44" fontId="6" fillId="0" borderId="6" xfId="0" applyNumberFormat="1" applyFont="1" applyBorder="1" applyAlignment="1">
      <alignment horizontal="center" vertical="center"/>
    </xf>
    <xf numFmtId="44" fontId="5" fillId="0" borderId="6" xfId="0" applyNumberFormat="1" applyFont="1" applyBorder="1" applyAlignment="1" applyProtection="1">
      <alignment horizontal="center" vertical="center"/>
      <protection locked="0"/>
    </xf>
    <xf numFmtId="44" fontId="5" fillId="0" borderId="8" xfId="0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 applyProtection="1">
      <alignment horizontal="center" vertical="center"/>
      <protection locked="0"/>
    </xf>
    <xf numFmtId="49" fontId="5" fillId="0" borderId="7" xfId="1" applyNumberFormat="1" applyFont="1" applyBorder="1" applyAlignment="1">
      <alignment horizontal="center" vertical="center"/>
    </xf>
    <xf numFmtId="49" fontId="6" fillId="0" borderId="10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>
      <alignment horizontal="center" vertical="center"/>
    </xf>
    <xf numFmtId="49" fontId="5" fillId="0" borderId="6" xfId="1" applyNumberFormat="1" applyFont="1" applyBorder="1" applyAlignment="1" applyProtection="1">
      <alignment horizontal="center" vertical="center"/>
      <protection locked="0"/>
    </xf>
    <xf numFmtId="49" fontId="5" fillId="0" borderId="8" xfId="1" applyNumberFormat="1" applyFont="1" applyBorder="1" applyAlignment="1">
      <alignment horizontal="center" vertical="center"/>
    </xf>
    <xf numFmtId="49" fontId="6" fillId="0" borderId="8" xfId="1" applyNumberFormat="1" applyFont="1" applyBorder="1" applyAlignment="1">
      <alignment horizontal="center" vertical="center"/>
    </xf>
    <xf numFmtId="49" fontId="6" fillId="0" borderId="12" xfId="1" applyNumberFormat="1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Protection="1"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6" xfId="0" applyFont="1" applyBorder="1" applyProtection="1">
      <protection locked="0"/>
    </xf>
    <xf numFmtId="0" fontId="6" fillId="0" borderId="6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right" vertical="top"/>
      <protection locked="0"/>
    </xf>
    <xf numFmtId="0" fontId="5" fillId="0" borderId="0" xfId="0" applyFont="1" applyAlignment="1" applyProtection="1">
      <alignment horizontal="right" vertical="top"/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10" fillId="3" borderId="0" xfId="0" applyFont="1" applyFill="1" applyBorder="1"/>
    <xf numFmtId="0" fontId="9" fillId="0" borderId="0" xfId="0" applyFont="1" applyBorder="1"/>
    <xf numFmtId="0" fontId="11" fillId="0" borderId="6" xfId="0" applyFont="1" applyBorder="1" applyProtection="1">
      <protection locked="0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11" fillId="0" borderId="1" xfId="0" applyFont="1" applyBorder="1" applyAlignment="1">
      <alignment horizontal="center"/>
    </xf>
    <xf numFmtId="0" fontId="0" fillId="3" borderId="0" xfId="0" applyFill="1" applyBorder="1"/>
    <xf numFmtId="0" fontId="2" fillId="2" borderId="0" xfId="0" applyFont="1" applyFill="1" applyAlignment="1">
      <alignment horizontal="center"/>
    </xf>
    <xf numFmtId="0" fontId="5" fillId="0" borderId="8" xfId="0" applyFont="1" applyBorder="1" applyAlignment="1">
      <alignment horizontal="center"/>
    </xf>
    <xf numFmtId="44" fontId="5" fillId="0" borderId="0" xfId="1" applyNumberFormat="1" applyFont="1" applyBorder="1" applyAlignment="1">
      <alignment horizontal="center" vertical="center"/>
    </xf>
    <xf numFmtId="44" fontId="5" fillId="0" borderId="1" xfId="1" applyNumberFormat="1" applyFont="1" applyBorder="1" applyAlignment="1">
      <alignment horizontal="center" vertical="center"/>
    </xf>
    <xf numFmtId="44" fontId="5" fillId="0" borderId="0" xfId="1" applyNumberFormat="1" applyFont="1" applyBorder="1" applyAlignment="1" applyProtection="1">
      <alignment horizontal="center" vertical="center"/>
      <protection locked="0"/>
    </xf>
    <xf numFmtId="44" fontId="5" fillId="0" borderId="1" xfId="1" applyNumberFormat="1" applyFont="1" applyBorder="1" applyAlignment="1" applyProtection="1">
      <alignment horizontal="center" vertical="center"/>
      <protection locked="0"/>
    </xf>
    <xf numFmtId="44" fontId="5" fillId="0" borderId="2" xfId="1" applyNumberFormat="1" applyFont="1" applyBorder="1" applyAlignment="1">
      <alignment horizontal="center" vertical="center"/>
    </xf>
    <xf numFmtId="44" fontId="5" fillId="0" borderId="7" xfId="1" applyNumberFormat="1" applyFont="1" applyBorder="1" applyAlignment="1">
      <alignment horizontal="center" vertical="center"/>
    </xf>
    <xf numFmtId="44" fontId="6" fillId="0" borderId="8" xfId="1" applyNumberFormat="1" applyFont="1" applyBorder="1" applyAlignment="1">
      <alignment horizontal="center" vertical="center"/>
    </xf>
    <xf numFmtId="44" fontId="6" fillId="0" borderId="12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166" fontId="5" fillId="0" borderId="1" xfId="1" applyNumberFormat="1" applyFont="1" applyBorder="1" applyAlignment="1" applyProtection="1">
      <alignment horizontal="center" vertical="center"/>
      <protection locked="0"/>
    </xf>
    <xf numFmtId="166" fontId="5" fillId="0" borderId="7" xfId="1" applyNumberFormat="1" applyFont="1" applyBorder="1" applyAlignment="1">
      <alignment horizontal="center" vertical="center"/>
    </xf>
    <xf numFmtId="166" fontId="6" fillId="0" borderId="10" xfId="1" applyNumberFormat="1" applyFont="1" applyBorder="1" applyAlignment="1">
      <alignment horizontal="center" vertical="center"/>
    </xf>
    <xf numFmtId="166" fontId="5" fillId="0" borderId="6" xfId="1" applyNumberFormat="1" applyFont="1" applyBorder="1" applyAlignment="1">
      <alignment horizontal="center" vertical="center"/>
    </xf>
    <xf numFmtId="166" fontId="5" fillId="0" borderId="6" xfId="1" applyNumberFormat="1" applyFont="1" applyBorder="1" applyAlignment="1" applyProtection="1">
      <alignment horizontal="center" vertical="center"/>
      <protection locked="0"/>
    </xf>
    <xf numFmtId="166" fontId="5" fillId="0" borderId="8" xfId="1" applyNumberFormat="1" applyFont="1" applyBorder="1" applyAlignment="1">
      <alignment horizontal="center" vertical="center"/>
    </xf>
    <xf numFmtId="166" fontId="6" fillId="0" borderId="8" xfId="1" applyNumberFormat="1" applyFont="1" applyBorder="1" applyAlignment="1">
      <alignment horizontal="center" vertical="center"/>
    </xf>
    <xf numFmtId="166" fontId="6" fillId="0" borderId="12" xfId="1" applyNumberFormat="1" applyFont="1" applyBorder="1" applyAlignment="1">
      <alignment horizontal="center" vertical="center"/>
    </xf>
    <xf numFmtId="166" fontId="5" fillId="0" borderId="0" xfId="1" applyNumberFormat="1" applyFont="1" applyAlignment="1">
      <alignment horizontal="center" vertical="center"/>
    </xf>
    <xf numFmtId="166" fontId="5" fillId="0" borderId="10" xfId="1" applyNumberFormat="1" applyFont="1" applyBorder="1" applyAlignment="1">
      <alignment horizontal="center" vertical="center"/>
    </xf>
    <xf numFmtId="166" fontId="5" fillId="0" borderId="12" xfId="1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2" xfId="0" applyNumberFormat="1" applyFont="1" applyBorder="1" applyAlignment="1">
      <alignment horizontal="left" vertical="center"/>
    </xf>
    <xf numFmtId="49" fontId="5" fillId="0" borderId="9" xfId="0" applyNumberFormat="1" applyFont="1" applyBorder="1" applyAlignment="1">
      <alignment horizontal="left" vertical="center"/>
    </xf>
    <xf numFmtId="49" fontId="6" fillId="0" borderId="13" xfId="1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0" fontId="4" fillId="3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9" fillId="3" borderId="0" xfId="0" applyFont="1" applyFill="1" applyAlignment="1">
      <alignment wrapText="1"/>
    </xf>
    <xf numFmtId="0" fontId="9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/>
    </xf>
    <xf numFmtId="0" fontId="7" fillId="0" borderId="0" xfId="0" applyFont="1" applyAlignment="1">
      <alignment horizontal="justify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Euro" xfId="1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7"/>
  <sheetViews>
    <sheetView tabSelected="1" zoomScaleNormal="100" workbookViewId="0">
      <selection activeCell="M13" sqref="M13:N14"/>
    </sheetView>
  </sheetViews>
  <sheetFormatPr baseColWidth="10" defaultRowHeight="12.75" x14ac:dyDescent="0.2"/>
  <cols>
    <col min="1" max="1" width="4" customWidth="1"/>
    <col min="2" max="2" width="22.85546875" customWidth="1"/>
    <col min="3" max="3" width="10.140625" customWidth="1"/>
    <col min="4" max="4" width="10.140625" bestFit="1" customWidth="1"/>
    <col min="5" max="5" width="10.140625" customWidth="1"/>
    <col min="6" max="7" width="10.140625" bestFit="1" customWidth="1"/>
    <col min="8" max="8" width="10.140625" customWidth="1"/>
    <col min="9" max="9" width="10.85546875" bestFit="1" customWidth="1"/>
    <col min="10" max="10" width="9.42578125" bestFit="1" customWidth="1"/>
    <col min="11" max="11" width="10.140625" bestFit="1" customWidth="1"/>
    <col min="12" max="12" width="12" bestFit="1" customWidth="1"/>
    <col min="13" max="13" width="8" bestFit="1" customWidth="1"/>
    <col min="14" max="14" width="21.140625" customWidth="1"/>
  </cols>
  <sheetData>
    <row r="1" spans="1:14" x14ac:dyDescent="0.2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19" t="s">
        <v>178</v>
      </c>
      <c r="N1" s="120"/>
    </row>
    <row r="2" spans="1:14" ht="15.75" x14ac:dyDescent="0.25">
      <c r="A2" s="45"/>
      <c r="B2" s="46" t="s">
        <v>90</v>
      </c>
      <c r="C2" s="124"/>
      <c r="D2" s="125"/>
      <c r="E2" s="125"/>
      <c r="F2" s="125"/>
      <c r="G2" s="125"/>
      <c r="H2" s="125"/>
      <c r="I2" s="125"/>
      <c r="J2" s="125"/>
      <c r="K2" s="125"/>
      <c r="L2" s="125"/>
      <c r="M2" s="126"/>
      <c r="N2" s="49"/>
    </row>
    <row r="3" spans="1:14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15.75" x14ac:dyDescent="0.25">
      <c r="A4" s="45"/>
      <c r="B4" s="46" t="s">
        <v>93</v>
      </c>
      <c r="C4" s="125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49"/>
    </row>
    <row r="5" spans="1:14" x14ac:dyDescent="0.2">
      <c r="A5" s="45"/>
      <c r="B5" s="45"/>
      <c r="C5" s="45"/>
      <c r="D5" s="45"/>
      <c r="E5" s="45"/>
      <c r="F5" s="90"/>
      <c r="G5" s="90"/>
      <c r="H5" s="45"/>
      <c r="I5" s="45"/>
      <c r="J5" s="45"/>
      <c r="K5" s="45"/>
      <c r="L5" s="45"/>
      <c r="M5" s="45"/>
      <c r="N5" s="45"/>
    </row>
    <row r="6" spans="1:14" ht="15.75" x14ac:dyDescent="0.25">
      <c r="A6" s="45"/>
      <c r="B6" s="47" t="s">
        <v>94</v>
      </c>
      <c r="C6" s="50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</row>
    <row r="7" spans="1:14" x14ac:dyDescent="0.2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</row>
    <row r="8" spans="1:14" x14ac:dyDescent="0.2">
      <c r="A8" s="45"/>
      <c r="B8" s="47" t="s">
        <v>91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49"/>
    </row>
    <row r="9" spans="1:14" x14ac:dyDescent="0.2">
      <c r="A9" s="45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</row>
    <row r="10" spans="1:14" x14ac:dyDescent="0.2">
      <c r="A10" s="45"/>
      <c r="B10" s="77" t="s">
        <v>92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49"/>
    </row>
    <row r="11" spans="1:14" x14ac:dyDescent="0.2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ht="12.75" customHeight="1" x14ac:dyDescent="0.2">
      <c r="A12" s="45"/>
      <c r="B12" s="47" t="s">
        <v>96</v>
      </c>
      <c r="C12" s="121" t="s">
        <v>95</v>
      </c>
      <c r="D12" s="121"/>
      <c r="E12" s="121" t="s">
        <v>95</v>
      </c>
      <c r="F12" s="121"/>
      <c r="G12" s="122" t="s">
        <v>95</v>
      </c>
      <c r="H12" s="122"/>
      <c r="I12" s="121" t="s">
        <v>98</v>
      </c>
      <c r="J12" s="121"/>
      <c r="K12" s="121" t="s">
        <v>99</v>
      </c>
      <c r="L12" s="121"/>
      <c r="M12" s="45"/>
      <c r="N12" s="45"/>
    </row>
    <row r="13" spans="1:14" x14ac:dyDescent="0.2">
      <c r="A13" s="45"/>
      <c r="B13" s="48" t="s">
        <v>97</v>
      </c>
      <c r="C13" s="44"/>
      <c r="D13" s="45"/>
      <c r="E13" s="44"/>
      <c r="F13" s="45"/>
      <c r="G13" s="44"/>
      <c r="H13" s="45"/>
      <c r="I13" s="44"/>
      <c r="J13" s="45"/>
      <c r="K13" s="44"/>
      <c r="L13" s="45"/>
      <c r="M13" s="45" t="s">
        <v>179</v>
      </c>
      <c r="N13" s="45"/>
    </row>
    <row r="14" spans="1:14" x14ac:dyDescent="0.2">
      <c r="A14" s="45"/>
      <c r="B14" s="48" t="s">
        <v>131</v>
      </c>
      <c r="C14" s="78"/>
      <c r="D14" s="45"/>
      <c r="E14" s="44"/>
      <c r="F14" s="45"/>
      <c r="G14" s="44"/>
      <c r="H14" s="123"/>
      <c r="I14" s="44"/>
      <c r="J14" s="45"/>
      <c r="K14" s="44"/>
      <c r="L14" s="45"/>
      <c r="M14" s="45" t="s">
        <v>180</v>
      </c>
      <c r="N14" s="45"/>
    </row>
    <row r="15" spans="1:14" x14ac:dyDescent="0.2">
      <c r="A15" s="45"/>
      <c r="B15" s="48"/>
      <c r="C15" s="48"/>
      <c r="D15" s="45"/>
      <c r="E15" s="48"/>
      <c r="F15" s="45"/>
      <c r="G15" s="48"/>
      <c r="H15" s="123"/>
      <c r="I15" s="48"/>
      <c r="J15" s="45"/>
      <c r="K15" s="48"/>
      <c r="L15" s="45"/>
      <c r="M15" s="45"/>
      <c r="N15" s="45"/>
    </row>
    <row r="17" spans="1:17" ht="15.75" x14ac:dyDescent="0.25">
      <c r="A17" s="3" t="s">
        <v>68</v>
      </c>
      <c r="B17" s="1"/>
      <c r="C17" s="1"/>
      <c r="D17" s="35" t="s">
        <v>0</v>
      </c>
      <c r="E17" s="37"/>
      <c r="F17" s="1"/>
      <c r="G17" s="1"/>
      <c r="H17" s="1"/>
      <c r="I17" s="91"/>
      <c r="J17" s="1"/>
      <c r="K17" s="1"/>
      <c r="L17" s="2"/>
      <c r="M17" s="2"/>
      <c r="N17" s="2"/>
    </row>
    <row r="18" spans="1:17" x14ac:dyDescent="0.2">
      <c r="A18" s="5"/>
      <c r="B18" s="28"/>
      <c r="C18" s="28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</row>
    <row r="19" spans="1:17" x14ac:dyDescent="0.2">
      <c r="A19" s="6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H19" s="6"/>
      <c r="I19" s="6" t="s">
        <v>8</v>
      </c>
      <c r="J19" s="6" t="s">
        <v>9</v>
      </c>
      <c r="K19" s="6" t="s">
        <v>10</v>
      </c>
      <c r="L19" s="7" t="s">
        <v>11</v>
      </c>
      <c r="M19" s="7" t="s">
        <v>12</v>
      </c>
      <c r="N19" s="7" t="s">
        <v>85</v>
      </c>
    </row>
    <row r="20" spans="1:17" x14ac:dyDescent="0.2">
      <c r="A20" s="8" t="s">
        <v>108</v>
      </c>
      <c r="B20" s="9" t="s">
        <v>109</v>
      </c>
      <c r="C20" s="80" t="s">
        <v>64</v>
      </c>
      <c r="D20" s="81" t="s">
        <v>64</v>
      </c>
      <c r="E20" s="82" t="s">
        <v>81</v>
      </c>
      <c r="F20" s="82" t="s">
        <v>64</v>
      </c>
      <c r="G20" s="82" t="s">
        <v>73</v>
      </c>
      <c r="H20" s="80" t="s">
        <v>110</v>
      </c>
      <c r="I20" s="83" t="s">
        <v>76</v>
      </c>
      <c r="J20" s="81" t="s">
        <v>142</v>
      </c>
      <c r="K20" s="82" t="s">
        <v>69</v>
      </c>
      <c r="L20" s="80" t="s">
        <v>86</v>
      </c>
      <c r="M20" s="80" t="s">
        <v>88</v>
      </c>
      <c r="N20" s="10" t="s">
        <v>72</v>
      </c>
    </row>
    <row r="21" spans="1:17" x14ac:dyDescent="0.2">
      <c r="A21" s="11"/>
      <c r="B21" s="15" t="s">
        <v>132</v>
      </c>
      <c r="C21" s="84" t="s">
        <v>65</v>
      </c>
      <c r="D21" s="85" t="s">
        <v>66</v>
      </c>
      <c r="E21" s="86" t="s">
        <v>83</v>
      </c>
      <c r="F21" s="86" t="s">
        <v>67</v>
      </c>
      <c r="G21" s="86" t="s">
        <v>74</v>
      </c>
      <c r="H21" s="84" t="s">
        <v>111</v>
      </c>
      <c r="I21" s="87" t="s">
        <v>84</v>
      </c>
      <c r="J21" s="85" t="s">
        <v>143</v>
      </c>
      <c r="K21" s="86" t="s">
        <v>70</v>
      </c>
      <c r="L21" s="84" t="s">
        <v>87</v>
      </c>
      <c r="M21" s="84" t="s">
        <v>71</v>
      </c>
      <c r="N21" s="14"/>
    </row>
    <row r="22" spans="1:17" x14ac:dyDescent="0.2">
      <c r="A22" s="11"/>
      <c r="B22" s="12" t="s">
        <v>145</v>
      </c>
      <c r="C22" s="84"/>
      <c r="D22" s="85"/>
      <c r="E22" s="88" t="s">
        <v>82</v>
      </c>
      <c r="F22" s="89" t="s">
        <v>147</v>
      </c>
      <c r="G22" s="86"/>
      <c r="H22" s="86" t="s">
        <v>80</v>
      </c>
      <c r="I22" s="87" t="s">
        <v>75</v>
      </c>
      <c r="J22" s="85" t="s">
        <v>75</v>
      </c>
      <c r="K22" s="86"/>
      <c r="L22" s="84" t="s">
        <v>149</v>
      </c>
      <c r="M22" s="84" t="s">
        <v>89</v>
      </c>
      <c r="N22" s="14"/>
    </row>
    <row r="23" spans="1:17" x14ac:dyDescent="0.2">
      <c r="A23" s="11"/>
      <c r="B23" s="12" t="s">
        <v>133</v>
      </c>
      <c r="C23" s="84"/>
      <c r="D23" s="85"/>
      <c r="E23" s="88"/>
      <c r="F23" s="89" t="s">
        <v>146</v>
      </c>
      <c r="G23" s="86"/>
      <c r="H23" s="86"/>
      <c r="I23" s="87"/>
      <c r="J23" s="85"/>
      <c r="K23" s="86"/>
      <c r="L23" s="13" t="s">
        <v>148</v>
      </c>
      <c r="M23" s="84"/>
      <c r="N23" s="14"/>
    </row>
    <row r="24" spans="1:17" x14ac:dyDescent="0.2">
      <c r="A24" s="16"/>
      <c r="B24" s="17"/>
      <c r="C24" s="30" t="s">
        <v>77</v>
      </c>
      <c r="D24" s="31" t="s">
        <v>77</v>
      </c>
      <c r="E24" s="30" t="s">
        <v>77</v>
      </c>
      <c r="F24" s="32" t="s">
        <v>77</v>
      </c>
      <c r="G24" s="20"/>
      <c r="H24" s="20"/>
      <c r="I24" s="30"/>
      <c r="J24" s="92" t="s">
        <v>144</v>
      </c>
      <c r="K24" s="20"/>
      <c r="L24" s="18"/>
      <c r="M24" s="18"/>
      <c r="N24" s="19"/>
      <c r="Q24" s="68"/>
    </row>
    <row r="25" spans="1:17" x14ac:dyDescent="0.2">
      <c r="A25" s="21">
        <v>100</v>
      </c>
      <c r="B25" s="15" t="s">
        <v>13</v>
      </c>
      <c r="C25" s="51"/>
      <c r="D25" s="93"/>
      <c r="E25" s="94"/>
      <c r="F25" s="94"/>
      <c r="G25" s="101"/>
      <c r="H25" s="59"/>
      <c r="I25" s="105"/>
      <c r="J25" s="110">
        <f>SUM(I25-F25)</f>
        <v>0</v>
      </c>
      <c r="K25" s="101"/>
      <c r="L25" s="105"/>
      <c r="M25" s="38"/>
      <c r="N25" s="113"/>
      <c r="Q25" s="68"/>
    </row>
    <row r="26" spans="1:17" s="36" customFormat="1" x14ac:dyDescent="0.2">
      <c r="A26" s="33">
        <v>120</v>
      </c>
      <c r="B26" s="34" t="s">
        <v>14</v>
      </c>
      <c r="C26" s="52"/>
      <c r="D26" s="95"/>
      <c r="E26" s="96"/>
      <c r="F26" s="96"/>
      <c r="G26" s="102"/>
      <c r="H26" s="60"/>
      <c r="I26" s="106"/>
      <c r="J26" s="110">
        <f t="shared" ref="J26:J67" si="0">SUM(I26-F26)</f>
        <v>0</v>
      </c>
      <c r="K26" s="102"/>
      <c r="L26" s="106"/>
      <c r="M26" s="39"/>
      <c r="N26" s="114"/>
      <c r="Q26" s="69"/>
    </row>
    <row r="27" spans="1:17" s="36" customFormat="1" x14ac:dyDescent="0.2">
      <c r="A27" s="33"/>
      <c r="B27" s="34" t="s">
        <v>150</v>
      </c>
      <c r="C27" s="52"/>
      <c r="D27" s="95"/>
      <c r="E27" s="96"/>
      <c r="F27" s="96"/>
      <c r="G27" s="102"/>
      <c r="H27" s="60"/>
      <c r="I27" s="106"/>
      <c r="J27" s="110">
        <f t="shared" si="0"/>
        <v>0</v>
      </c>
      <c r="K27" s="102"/>
      <c r="L27" s="106"/>
      <c r="M27" s="39"/>
      <c r="N27" s="114"/>
      <c r="Q27" s="69"/>
    </row>
    <row r="28" spans="1:17" x14ac:dyDescent="0.2">
      <c r="A28" s="23"/>
      <c r="B28" s="17"/>
      <c r="C28" s="53"/>
      <c r="D28" s="97"/>
      <c r="E28" s="98"/>
      <c r="F28" s="98"/>
      <c r="G28" s="103"/>
      <c r="H28" s="61"/>
      <c r="I28" s="107"/>
      <c r="J28" s="107">
        <f t="shared" si="0"/>
        <v>0</v>
      </c>
      <c r="K28" s="103"/>
      <c r="L28" s="107"/>
      <c r="M28" s="40"/>
      <c r="N28" s="115"/>
      <c r="Q28" s="14"/>
    </row>
    <row r="29" spans="1:17" x14ac:dyDescent="0.2">
      <c r="A29" s="24"/>
      <c r="B29" s="25" t="s">
        <v>134</v>
      </c>
      <c r="C29" s="54"/>
      <c r="D29" s="54"/>
      <c r="E29" s="54"/>
      <c r="F29" s="54"/>
      <c r="G29" s="104"/>
      <c r="H29" s="62"/>
      <c r="I29" s="104"/>
      <c r="J29" s="107">
        <f t="shared" si="0"/>
        <v>0</v>
      </c>
      <c r="K29" s="104"/>
      <c r="L29" s="104"/>
      <c r="M29" s="41"/>
      <c r="N29" s="116"/>
      <c r="Q29" s="14"/>
    </row>
    <row r="30" spans="1:17" x14ac:dyDescent="0.2">
      <c r="A30" s="22"/>
      <c r="B30" s="12"/>
      <c r="C30" s="51"/>
      <c r="D30" s="93"/>
      <c r="E30" s="94"/>
      <c r="F30" s="94"/>
      <c r="G30" s="101"/>
      <c r="H30" s="59"/>
      <c r="I30" s="105"/>
      <c r="J30" s="110">
        <f t="shared" si="0"/>
        <v>0</v>
      </c>
      <c r="K30" s="101"/>
      <c r="L30" s="105"/>
      <c r="M30" s="38"/>
      <c r="N30" s="113"/>
      <c r="Q30" s="70"/>
    </row>
    <row r="31" spans="1:17" x14ac:dyDescent="0.2">
      <c r="A31" s="21">
        <v>200</v>
      </c>
      <c r="B31" s="15" t="s">
        <v>78</v>
      </c>
      <c r="C31" s="51"/>
      <c r="D31" s="51"/>
      <c r="E31" s="51"/>
      <c r="F31" s="51"/>
      <c r="G31" s="105"/>
      <c r="H31" s="63"/>
      <c r="I31" s="105"/>
      <c r="J31" s="110">
        <f t="shared" si="0"/>
        <v>0</v>
      </c>
      <c r="K31" s="105"/>
      <c r="L31" s="105"/>
      <c r="M31" s="38"/>
      <c r="N31" s="113"/>
      <c r="Q31" s="70"/>
    </row>
    <row r="32" spans="1:17" s="36" customFormat="1" x14ac:dyDescent="0.2">
      <c r="A32" s="33">
        <v>210</v>
      </c>
      <c r="B32" s="34" t="s">
        <v>15</v>
      </c>
      <c r="C32" s="52"/>
      <c r="D32" s="52"/>
      <c r="E32" s="52"/>
      <c r="F32" s="52"/>
      <c r="G32" s="106"/>
      <c r="H32" s="64"/>
      <c r="I32" s="106"/>
      <c r="J32" s="110">
        <f t="shared" si="0"/>
        <v>0</v>
      </c>
      <c r="K32" s="106"/>
      <c r="L32" s="106"/>
      <c r="M32" s="39"/>
      <c r="N32" s="114"/>
    </row>
    <row r="33" spans="1:14" s="36" customFormat="1" x14ac:dyDescent="0.2">
      <c r="A33" s="33">
        <v>220</v>
      </c>
      <c r="B33" s="34" t="s">
        <v>112</v>
      </c>
      <c r="C33" s="52"/>
      <c r="D33" s="95"/>
      <c r="E33" s="96"/>
      <c r="F33" s="96"/>
      <c r="G33" s="102"/>
      <c r="H33" s="60"/>
      <c r="I33" s="106"/>
      <c r="J33" s="110">
        <f t="shared" si="0"/>
        <v>0</v>
      </c>
      <c r="K33" s="102"/>
      <c r="L33" s="106"/>
      <c r="M33" s="39"/>
      <c r="N33" s="114"/>
    </row>
    <row r="34" spans="1:14" s="36" customFormat="1" x14ac:dyDescent="0.2">
      <c r="A34" s="33">
        <v>230</v>
      </c>
      <c r="B34" s="34" t="s">
        <v>16</v>
      </c>
      <c r="C34" s="52"/>
      <c r="D34" s="52"/>
      <c r="E34" s="52"/>
      <c r="F34" s="52"/>
      <c r="G34" s="106"/>
      <c r="H34" s="64"/>
      <c r="I34" s="106"/>
      <c r="J34" s="110">
        <f t="shared" si="0"/>
        <v>0</v>
      </c>
      <c r="K34" s="106"/>
      <c r="L34" s="106"/>
      <c r="M34" s="39"/>
      <c r="N34" s="114"/>
    </row>
    <row r="35" spans="1:14" s="36" customFormat="1" x14ac:dyDescent="0.2">
      <c r="A35" s="33"/>
      <c r="B35" s="34" t="s">
        <v>150</v>
      </c>
      <c r="C35" s="52"/>
      <c r="D35" s="52"/>
      <c r="E35" s="52"/>
      <c r="F35" s="52"/>
      <c r="G35" s="106"/>
      <c r="H35" s="64"/>
      <c r="I35" s="106"/>
      <c r="J35" s="110">
        <f t="shared" si="0"/>
        <v>0</v>
      </c>
      <c r="K35" s="106"/>
      <c r="L35" s="106"/>
      <c r="M35" s="39"/>
      <c r="N35" s="114"/>
    </row>
    <row r="36" spans="1:14" x14ac:dyDescent="0.2">
      <c r="A36" s="23"/>
      <c r="B36" s="34"/>
      <c r="C36" s="53"/>
      <c r="D36" s="53"/>
      <c r="E36" s="53"/>
      <c r="F36" s="53"/>
      <c r="G36" s="107"/>
      <c r="H36" s="65"/>
      <c r="I36" s="107"/>
      <c r="J36" s="107">
        <f t="shared" si="0"/>
        <v>0</v>
      </c>
      <c r="K36" s="107"/>
      <c r="L36" s="107"/>
      <c r="M36" s="40"/>
      <c r="N36" s="115"/>
    </row>
    <row r="37" spans="1:14" x14ac:dyDescent="0.2">
      <c r="A37" s="24"/>
      <c r="B37" s="25" t="s">
        <v>135</v>
      </c>
      <c r="C37" s="54">
        <f>SUM(C32:C36)</f>
        <v>0</v>
      </c>
      <c r="D37" s="54">
        <f>SUM(D32:D36)</f>
        <v>0</v>
      </c>
      <c r="E37" s="54">
        <f>SUM(E32:E36)</f>
        <v>0</v>
      </c>
      <c r="F37" s="54">
        <f>SUM(F32:F36)</f>
        <v>0</v>
      </c>
      <c r="G37" s="104">
        <f>SUM(G32:G36)</f>
        <v>0</v>
      </c>
      <c r="H37" s="62"/>
      <c r="I37" s="104">
        <f>SUM(I32:I36)</f>
        <v>0</v>
      </c>
      <c r="J37" s="107">
        <f t="shared" si="0"/>
        <v>0</v>
      </c>
      <c r="K37" s="104">
        <f>SUM(K32:K36)</f>
        <v>0</v>
      </c>
      <c r="L37" s="104">
        <f>SUM(L32:L36)</f>
        <v>0</v>
      </c>
      <c r="M37" s="41"/>
      <c r="N37" s="116"/>
    </row>
    <row r="38" spans="1:14" x14ac:dyDescent="0.2">
      <c r="A38" s="22"/>
      <c r="B38" s="12"/>
      <c r="C38" s="55"/>
      <c r="D38" s="51"/>
      <c r="E38" s="93"/>
      <c r="F38" s="94"/>
      <c r="G38" s="101"/>
      <c r="H38" s="59"/>
      <c r="I38" s="105"/>
      <c r="J38" s="110">
        <f t="shared" si="0"/>
        <v>0</v>
      </c>
      <c r="K38" s="101"/>
      <c r="L38" s="105"/>
      <c r="M38" s="38"/>
      <c r="N38" s="113"/>
    </row>
    <row r="39" spans="1:14" x14ac:dyDescent="0.2">
      <c r="A39" s="21">
        <v>300</v>
      </c>
      <c r="B39" s="15" t="s">
        <v>17</v>
      </c>
      <c r="C39" s="56"/>
      <c r="D39" s="51"/>
      <c r="E39" s="93"/>
      <c r="F39" s="94"/>
      <c r="G39" s="101"/>
      <c r="H39" s="59"/>
      <c r="I39" s="105"/>
      <c r="J39" s="110">
        <f t="shared" si="0"/>
        <v>0</v>
      </c>
      <c r="K39" s="101"/>
      <c r="L39" s="105"/>
      <c r="M39" s="38"/>
      <c r="N39" s="113"/>
    </row>
    <row r="40" spans="1:14" x14ac:dyDescent="0.2">
      <c r="A40" s="33">
        <v>300</v>
      </c>
      <c r="B40" s="34" t="s">
        <v>151</v>
      </c>
      <c r="C40" s="56"/>
      <c r="D40" s="51"/>
      <c r="E40" s="93"/>
      <c r="F40" s="94"/>
      <c r="G40" s="101"/>
      <c r="H40" s="59"/>
      <c r="I40" s="105"/>
      <c r="J40" s="110"/>
      <c r="K40" s="101"/>
      <c r="L40" s="105"/>
      <c r="M40" s="38"/>
      <c r="N40" s="113"/>
    </row>
    <row r="41" spans="1:14" s="36" customFormat="1" x14ac:dyDescent="0.2">
      <c r="A41" s="71"/>
      <c r="B41" s="34" t="s">
        <v>152</v>
      </c>
      <c r="C41" s="57"/>
      <c r="D41" s="52"/>
      <c r="E41" s="95"/>
      <c r="F41" s="96"/>
      <c r="G41" s="102"/>
      <c r="H41" s="60"/>
      <c r="I41" s="106"/>
      <c r="J41" s="110">
        <f t="shared" si="0"/>
        <v>0</v>
      </c>
      <c r="K41" s="102"/>
      <c r="L41" s="106"/>
      <c r="M41" s="39"/>
      <c r="N41" s="114"/>
    </row>
    <row r="42" spans="1:14" s="36" customFormat="1" x14ac:dyDescent="0.2">
      <c r="A42" s="33">
        <v>310</v>
      </c>
      <c r="B42" s="34" t="s">
        <v>153</v>
      </c>
      <c r="C42" s="57"/>
      <c r="D42" s="52"/>
      <c r="E42" s="95"/>
      <c r="F42" s="96"/>
      <c r="G42" s="102"/>
      <c r="H42" s="60"/>
      <c r="I42" s="106"/>
      <c r="J42" s="110">
        <f t="shared" si="0"/>
        <v>0</v>
      </c>
      <c r="K42" s="102"/>
      <c r="L42" s="106"/>
      <c r="M42" s="39"/>
      <c r="N42" s="114"/>
    </row>
    <row r="43" spans="1:14" s="36" customFormat="1" x14ac:dyDescent="0.2">
      <c r="A43" s="33"/>
      <c r="B43" s="34" t="s">
        <v>154</v>
      </c>
      <c r="C43" s="57"/>
      <c r="D43" s="52"/>
      <c r="E43" s="95"/>
      <c r="F43" s="96"/>
      <c r="G43" s="102"/>
      <c r="H43" s="60"/>
      <c r="I43" s="106"/>
      <c r="J43" s="110">
        <f t="shared" si="0"/>
        <v>0</v>
      </c>
      <c r="K43" s="102"/>
      <c r="L43" s="106"/>
      <c r="M43" s="39"/>
      <c r="N43" s="114"/>
    </row>
    <row r="44" spans="1:14" s="36" customFormat="1" x14ac:dyDescent="0.2">
      <c r="A44" s="33"/>
      <c r="B44" s="34" t="s">
        <v>155</v>
      </c>
      <c r="C44" s="57"/>
      <c r="D44" s="52"/>
      <c r="E44" s="95"/>
      <c r="F44" s="96"/>
      <c r="G44" s="102"/>
      <c r="H44" s="60"/>
      <c r="I44" s="106"/>
      <c r="J44" s="110">
        <f t="shared" si="0"/>
        <v>0</v>
      </c>
      <c r="K44" s="102"/>
      <c r="L44" s="106"/>
      <c r="M44" s="39"/>
      <c r="N44" s="114"/>
    </row>
    <row r="45" spans="1:14" s="36" customFormat="1" x14ac:dyDescent="0.2">
      <c r="A45" s="71"/>
      <c r="B45" s="34" t="s">
        <v>156</v>
      </c>
      <c r="C45" s="57"/>
      <c r="D45" s="52"/>
      <c r="E45" s="95"/>
      <c r="F45" s="96"/>
      <c r="G45" s="102"/>
      <c r="H45" s="60"/>
      <c r="I45" s="106"/>
      <c r="J45" s="110">
        <f t="shared" si="0"/>
        <v>0</v>
      </c>
      <c r="K45" s="102"/>
      <c r="L45" s="106"/>
      <c r="M45" s="39"/>
      <c r="N45" s="114"/>
    </row>
    <row r="46" spans="1:14" s="36" customFormat="1" x14ac:dyDescent="0.2">
      <c r="A46" s="33"/>
      <c r="B46" s="34" t="s">
        <v>157</v>
      </c>
      <c r="C46" s="57"/>
      <c r="D46" s="52"/>
      <c r="E46" s="95"/>
      <c r="F46" s="96"/>
      <c r="G46" s="102"/>
      <c r="H46" s="60"/>
      <c r="I46" s="106"/>
      <c r="J46" s="110">
        <f t="shared" si="0"/>
        <v>0</v>
      </c>
      <c r="K46" s="102"/>
      <c r="L46" s="106"/>
      <c r="M46" s="39"/>
      <c r="N46" s="114"/>
    </row>
    <row r="47" spans="1:14" s="36" customFormat="1" x14ac:dyDescent="0.2">
      <c r="A47" s="33"/>
      <c r="B47" s="34" t="s">
        <v>158</v>
      </c>
      <c r="C47" s="57"/>
      <c r="D47" s="52"/>
      <c r="E47" s="95"/>
      <c r="F47" s="96"/>
      <c r="G47" s="102"/>
      <c r="H47" s="60"/>
      <c r="I47" s="106"/>
      <c r="J47" s="110">
        <f t="shared" si="0"/>
        <v>0</v>
      </c>
      <c r="K47" s="102"/>
      <c r="L47" s="106"/>
      <c r="M47" s="39"/>
      <c r="N47" s="114"/>
    </row>
    <row r="48" spans="1:14" s="36" customFormat="1" x14ac:dyDescent="0.2">
      <c r="A48" s="33"/>
      <c r="B48" s="34" t="s">
        <v>159</v>
      </c>
      <c r="C48" s="57"/>
      <c r="D48" s="52"/>
      <c r="E48" s="95"/>
      <c r="F48" s="96"/>
      <c r="G48" s="102"/>
      <c r="H48" s="60"/>
      <c r="I48" s="106"/>
      <c r="J48" s="110">
        <f t="shared" si="0"/>
        <v>0</v>
      </c>
      <c r="K48" s="102"/>
      <c r="L48" s="106"/>
      <c r="M48" s="39"/>
      <c r="N48" s="114"/>
    </row>
    <row r="49" spans="1:14" s="36" customFormat="1" x14ac:dyDescent="0.2">
      <c r="A49" s="33">
        <v>360</v>
      </c>
      <c r="B49" s="34" t="s">
        <v>160</v>
      </c>
      <c r="C49" s="57"/>
      <c r="D49" s="52"/>
      <c r="E49" s="95"/>
      <c r="F49" s="96"/>
      <c r="G49" s="102"/>
      <c r="H49" s="60"/>
      <c r="I49" s="106"/>
      <c r="J49" s="110">
        <f t="shared" si="0"/>
        <v>0</v>
      </c>
      <c r="K49" s="102"/>
      <c r="L49" s="106"/>
      <c r="M49" s="39"/>
      <c r="N49" s="114"/>
    </row>
    <row r="50" spans="1:14" s="36" customFormat="1" x14ac:dyDescent="0.2">
      <c r="A50" s="33"/>
      <c r="B50" s="34" t="s">
        <v>161</v>
      </c>
      <c r="C50" s="57"/>
      <c r="D50" s="52"/>
      <c r="E50" s="95"/>
      <c r="F50" s="96"/>
      <c r="G50" s="102"/>
      <c r="H50" s="60"/>
      <c r="I50" s="106"/>
      <c r="J50" s="110">
        <f t="shared" si="0"/>
        <v>0</v>
      </c>
      <c r="K50" s="102"/>
      <c r="L50" s="106"/>
      <c r="M50" s="39"/>
      <c r="N50" s="114"/>
    </row>
    <row r="51" spans="1:14" s="36" customFormat="1" x14ac:dyDescent="0.2">
      <c r="A51" s="33"/>
      <c r="B51" s="34" t="s">
        <v>162</v>
      </c>
      <c r="C51" s="57"/>
      <c r="D51" s="52"/>
      <c r="E51" s="95"/>
      <c r="F51" s="96"/>
      <c r="G51" s="102"/>
      <c r="H51" s="60"/>
      <c r="I51" s="106"/>
      <c r="J51" s="110">
        <f t="shared" si="0"/>
        <v>0</v>
      </c>
      <c r="K51" s="102"/>
      <c r="L51" s="106"/>
      <c r="M51" s="39"/>
      <c r="N51" s="114"/>
    </row>
    <row r="52" spans="1:14" s="36" customFormat="1" x14ac:dyDescent="0.2">
      <c r="A52" s="33"/>
      <c r="B52" s="34" t="s">
        <v>163</v>
      </c>
      <c r="C52" s="57"/>
      <c r="D52" s="52"/>
      <c r="E52" s="95"/>
      <c r="F52" s="96"/>
      <c r="G52" s="102"/>
      <c r="H52" s="60"/>
      <c r="I52" s="106"/>
      <c r="J52" s="110">
        <f t="shared" si="0"/>
        <v>0</v>
      </c>
      <c r="K52" s="102"/>
      <c r="L52" s="106"/>
      <c r="M52" s="39"/>
      <c r="N52" s="114"/>
    </row>
    <row r="53" spans="1:14" s="36" customFormat="1" x14ac:dyDescent="0.2">
      <c r="A53" s="71"/>
      <c r="B53" s="34" t="s">
        <v>164</v>
      </c>
      <c r="C53" s="57"/>
      <c r="D53" s="52"/>
      <c r="E53" s="95"/>
      <c r="F53" s="96"/>
      <c r="G53" s="102"/>
      <c r="H53" s="60"/>
      <c r="I53" s="106"/>
      <c r="J53" s="110">
        <f t="shared" si="0"/>
        <v>0</v>
      </c>
      <c r="K53" s="102"/>
      <c r="L53" s="106"/>
      <c r="M53" s="39"/>
      <c r="N53" s="114"/>
    </row>
    <row r="54" spans="1:14" s="36" customFormat="1" x14ac:dyDescent="0.2">
      <c r="A54" s="33"/>
      <c r="B54" s="34" t="s">
        <v>165</v>
      </c>
      <c r="C54" s="57"/>
      <c r="D54" s="52"/>
      <c r="E54" s="95"/>
      <c r="F54" s="96"/>
      <c r="G54" s="102"/>
      <c r="H54" s="60"/>
      <c r="I54" s="106"/>
      <c r="J54" s="110">
        <f t="shared" si="0"/>
        <v>0</v>
      </c>
      <c r="K54" s="102"/>
      <c r="L54" s="106"/>
      <c r="M54" s="39"/>
      <c r="N54" s="114"/>
    </row>
    <row r="55" spans="1:14" s="36" customFormat="1" x14ac:dyDescent="0.2">
      <c r="A55" s="33"/>
      <c r="B55" s="34" t="s">
        <v>166</v>
      </c>
      <c r="C55" s="57"/>
      <c r="D55" s="52"/>
      <c r="E55" s="95"/>
      <c r="F55" s="96"/>
      <c r="G55" s="102"/>
      <c r="H55" s="60"/>
      <c r="I55" s="106"/>
      <c r="J55" s="110">
        <f t="shared" si="0"/>
        <v>0</v>
      </c>
      <c r="K55" s="102"/>
      <c r="L55" s="106"/>
      <c r="M55" s="39"/>
      <c r="N55" s="114"/>
    </row>
    <row r="56" spans="1:14" s="36" customFormat="1" x14ac:dyDescent="0.2">
      <c r="A56" s="33"/>
      <c r="B56" s="34" t="s">
        <v>167</v>
      </c>
      <c r="C56" s="57"/>
      <c r="D56" s="52"/>
      <c r="E56" s="95"/>
      <c r="F56" s="96"/>
      <c r="G56" s="102"/>
      <c r="H56" s="60"/>
      <c r="I56" s="106"/>
      <c r="J56" s="110">
        <f t="shared" si="0"/>
        <v>0</v>
      </c>
      <c r="K56" s="102"/>
      <c r="L56" s="106"/>
      <c r="M56" s="39"/>
      <c r="N56" s="114"/>
    </row>
    <row r="57" spans="1:14" s="36" customFormat="1" x14ac:dyDescent="0.2">
      <c r="A57" s="33"/>
      <c r="B57" s="34" t="s">
        <v>168</v>
      </c>
      <c r="C57" s="57"/>
      <c r="D57" s="52"/>
      <c r="E57" s="95"/>
      <c r="F57" s="96"/>
      <c r="G57" s="102"/>
      <c r="H57" s="60"/>
      <c r="I57" s="106"/>
      <c r="J57" s="110">
        <f t="shared" si="0"/>
        <v>0</v>
      </c>
      <c r="K57" s="102"/>
      <c r="L57" s="106"/>
      <c r="M57" s="39"/>
      <c r="N57" s="114"/>
    </row>
    <row r="58" spans="1:14" s="36" customFormat="1" x14ac:dyDescent="0.2">
      <c r="A58" s="33"/>
      <c r="B58" s="34" t="s">
        <v>169</v>
      </c>
      <c r="C58" s="57"/>
      <c r="D58" s="52"/>
      <c r="E58" s="95"/>
      <c r="F58" s="96"/>
      <c r="G58" s="102"/>
      <c r="H58" s="60"/>
      <c r="I58" s="106"/>
      <c r="J58" s="110">
        <f t="shared" si="0"/>
        <v>0</v>
      </c>
      <c r="K58" s="102"/>
      <c r="L58" s="106"/>
      <c r="M58" s="39"/>
      <c r="N58" s="114"/>
    </row>
    <row r="59" spans="1:14" s="36" customFormat="1" x14ac:dyDescent="0.2">
      <c r="A59" s="33"/>
      <c r="B59" s="34" t="s">
        <v>170</v>
      </c>
      <c r="C59" s="57"/>
      <c r="D59" s="52"/>
      <c r="E59" s="95"/>
      <c r="F59" s="96"/>
      <c r="G59" s="102"/>
      <c r="H59" s="60"/>
      <c r="I59" s="106"/>
      <c r="J59" s="110">
        <f t="shared" si="0"/>
        <v>0</v>
      </c>
      <c r="K59" s="102"/>
      <c r="L59" s="106"/>
      <c r="M59" s="39"/>
      <c r="N59" s="114"/>
    </row>
    <row r="60" spans="1:14" s="36" customFormat="1" x14ac:dyDescent="0.2">
      <c r="A60" s="33"/>
      <c r="B60" s="34" t="s">
        <v>171</v>
      </c>
      <c r="C60" s="57"/>
      <c r="D60" s="52"/>
      <c r="E60" s="95"/>
      <c r="F60" s="96"/>
      <c r="G60" s="102"/>
      <c r="H60" s="60"/>
      <c r="I60" s="106"/>
      <c r="J60" s="110">
        <f t="shared" si="0"/>
        <v>0</v>
      </c>
      <c r="K60" s="102"/>
      <c r="L60" s="106"/>
      <c r="M60" s="39"/>
      <c r="N60" s="114"/>
    </row>
    <row r="61" spans="1:14" s="36" customFormat="1" x14ac:dyDescent="0.2">
      <c r="A61" s="33"/>
      <c r="B61" s="34" t="s">
        <v>172</v>
      </c>
      <c r="C61" s="57"/>
      <c r="D61" s="52"/>
      <c r="E61" s="95"/>
      <c r="F61" s="96"/>
      <c r="G61" s="102"/>
      <c r="H61" s="60"/>
      <c r="I61" s="106"/>
      <c r="J61" s="110">
        <f t="shared" si="0"/>
        <v>0</v>
      </c>
      <c r="K61" s="102"/>
      <c r="L61" s="106"/>
      <c r="M61" s="39"/>
      <c r="N61" s="114"/>
    </row>
    <row r="62" spans="1:14" s="36" customFormat="1" x14ac:dyDescent="0.2">
      <c r="A62" s="33">
        <v>390</v>
      </c>
      <c r="B62" s="34" t="s">
        <v>173</v>
      </c>
      <c r="C62" s="57"/>
      <c r="D62" s="52"/>
      <c r="E62" s="95"/>
      <c r="F62" s="96"/>
      <c r="G62" s="102"/>
      <c r="H62" s="60"/>
      <c r="I62" s="106"/>
      <c r="J62" s="110">
        <f t="shared" si="0"/>
        <v>0</v>
      </c>
      <c r="K62" s="102"/>
      <c r="L62" s="106"/>
      <c r="M62" s="39"/>
      <c r="N62" s="114"/>
    </row>
    <row r="63" spans="1:14" s="36" customFormat="1" x14ac:dyDescent="0.2">
      <c r="A63" s="33">
        <v>396</v>
      </c>
      <c r="B63" s="34" t="s">
        <v>174</v>
      </c>
      <c r="C63" s="57"/>
      <c r="D63" s="52"/>
      <c r="E63" s="95"/>
      <c r="F63" s="96"/>
      <c r="G63" s="102"/>
      <c r="H63" s="60"/>
      <c r="I63" s="106"/>
      <c r="J63" s="110">
        <f t="shared" si="0"/>
        <v>0</v>
      </c>
      <c r="K63" s="102"/>
      <c r="L63" s="106"/>
      <c r="M63" s="39"/>
      <c r="N63" s="114"/>
    </row>
    <row r="64" spans="1:14" s="36" customFormat="1" x14ac:dyDescent="0.2">
      <c r="A64" s="33">
        <v>398</v>
      </c>
      <c r="B64" s="34" t="s">
        <v>18</v>
      </c>
      <c r="C64" s="57"/>
      <c r="D64" s="52"/>
      <c r="E64" s="95"/>
      <c r="F64" s="96"/>
      <c r="G64" s="102"/>
      <c r="H64" s="60"/>
      <c r="I64" s="106"/>
      <c r="J64" s="110">
        <f t="shared" si="0"/>
        <v>0</v>
      </c>
      <c r="K64" s="102"/>
      <c r="L64" s="106"/>
      <c r="M64" s="39"/>
      <c r="N64" s="114"/>
    </row>
    <row r="65" spans="1:14" s="36" customFormat="1" x14ac:dyDescent="0.2">
      <c r="A65" s="33"/>
      <c r="B65" s="34" t="s">
        <v>175</v>
      </c>
      <c r="C65" s="57"/>
      <c r="D65" s="52"/>
      <c r="E65" s="95"/>
      <c r="F65" s="96"/>
      <c r="G65" s="102"/>
      <c r="H65" s="60"/>
      <c r="I65" s="106"/>
      <c r="J65" s="110">
        <f t="shared" si="0"/>
        <v>0</v>
      </c>
      <c r="K65" s="102"/>
      <c r="L65" s="106"/>
      <c r="M65" s="39"/>
      <c r="N65" s="114"/>
    </row>
    <row r="66" spans="1:14" s="36" customFormat="1" x14ac:dyDescent="0.2">
      <c r="A66" s="33">
        <v>399</v>
      </c>
      <c r="B66" s="34" t="s">
        <v>176</v>
      </c>
      <c r="C66" s="57"/>
      <c r="D66" s="52"/>
      <c r="E66" s="95"/>
      <c r="F66" s="96"/>
      <c r="G66" s="102"/>
      <c r="H66" s="60"/>
      <c r="I66" s="106"/>
      <c r="J66" s="110">
        <f t="shared" si="0"/>
        <v>0</v>
      </c>
      <c r="K66" s="102"/>
      <c r="L66" s="106"/>
      <c r="M66" s="39"/>
      <c r="N66" s="114"/>
    </row>
    <row r="67" spans="1:14" s="36" customFormat="1" x14ac:dyDescent="0.2">
      <c r="A67" s="33"/>
      <c r="B67" s="34" t="s">
        <v>177</v>
      </c>
      <c r="C67" s="57"/>
      <c r="D67" s="52"/>
      <c r="E67" s="95"/>
      <c r="F67" s="96"/>
      <c r="G67" s="102"/>
      <c r="H67" s="60"/>
      <c r="I67" s="106"/>
      <c r="J67" s="110">
        <f t="shared" si="0"/>
        <v>0</v>
      </c>
      <c r="K67" s="102"/>
      <c r="L67" s="106"/>
      <c r="M67" s="39"/>
      <c r="N67" s="114"/>
    </row>
    <row r="68" spans="1:14" s="36" customFormat="1" x14ac:dyDescent="0.2">
      <c r="A68" s="33"/>
      <c r="B68" s="34" t="s">
        <v>150</v>
      </c>
      <c r="C68" s="57"/>
      <c r="D68" s="52"/>
      <c r="E68" s="95"/>
      <c r="F68" s="96"/>
      <c r="G68" s="102"/>
      <c r="H68" s="60"/>
      <c r="I68" s="106"/>
      <c r="J68" s="110">
        <f t="shared" ref="J68:J81" si="1">SUM(I68-F68)</f>
        <v>0</v>
      </c>
      <c r="K68" s="102"/>
      <c r="L68" s="106"/>
      <c r="M68" s="39"/>
      <c r="N68" s="114"/>
    </row>
    <row r="69" spans="1:14" x14ac:dyDescent="0.2">
      <c r="A69" s="23"/>
      <c r="B69" s="17"/>
      <c r="C69" s="58"/>
      <c r="D69" s="53"/>
      <c r="E69" s="97"/>
      <c r="F69" s="98"/>
      <c r="G69" s="103"/>
      <c r="H69" s="61"/>
      <c r="I69" s="107"/>
      <c r="J69" s="107">
        <f t="shared" si="1"/>
        <v>0</v>
      </c>
      <c r="K69" s="103"/>
      <c r="L69" s="107"/>
      <c r="M69" s="40"/>
      <c r="N69" s="115"/>
    </row>
    <row r="70" spans="1:14" x14ac:dyDescent="0.2">
      <c r="A70" s="24"/>
      <c r="B70" s="25" t="s">
        <v>136</v>
      </c>
      <c r="C70" s="54">
        <f>SUM(C41:C69)</f>
        <v>0</v>
      </c>
      <c r="D70" s="54">
        <f>SUM(D41:D69)</f>
        <v>0</v>
      </c>
      <c r="E70" s="54">
        <f>SUM(E41:E69)</f>
        <v>0</v>
      </c>
      <c r="F70" s="54">
        <f>SUM(F41:F69)</f>
        <v>0</v>
      </c>
      <c r="G70" s="104">
        <f>SUM(G41:G69)</f>
        <v>0</v>
      </c>
      <c r="H70" s="62"/>
      <c r="I70" s="104">
        <f>SUM(I41:I69)</f>
        <v>0</v>
      </c>
      <c r="J70" s="107">
        <f t="shared" si="1"/>
        <v>0</v>
      </c>
      <c r="K70" s="104">
        <f>SUM(K41:K69)</f>
        <v>0</v>
      </c>
      <c r="L70" s="104">
        <f>SUM(L41:L69)</f>
        <v>0</v>
      </c>
      <c r="M70" s="41"/>
      <c r="N70" s="116"/>
    </row>
    <row r="71" spans="1:14" x14ac:dyDescent="0.2">
      <c r="A71" s="22"/>
      <c r="B71" s="12"/>
      <c r="C71" s="55"/>
      <c r="D71" s="51"/>
      <c r="E71" s="93"/>
      <c r="F71" s="94"/>
      <c r="G71" s="101"/>
      <c r="H71" s="59"/>
      <c r="I71" s="105"/>
      <c r="J71" s="110">
        <f t="shared" si="1"/>
        <v>0</v>
      </c>
      <c r="K71" s="101"/>
      <c r="L71" s="105"/>
      <c r="M71" s="38"/>
      <c r="N71" s="113"/>
    </row>
    <row r="72" spans="1:14" x14ac:dyDescent="0.2">
      <c r="A72" s="21">
        <v>400</v>
      </c>
      <c r="B72" s="15" t="s">
        <v>19</v>
      </c>
      <c r="C72" s="56"/>
      <c r="D72" s="51"/>
      <c r="E72" s="93"/>
      <c r="F72" s="94"/>
      <c r="G72" s="101"/>
      <c r="H72" s="59"/>
      <c r="I72" s="105"/>
      <c r="J72" s="110">
        <f t="shared" si="1"/>
        <v>0</v>
      </c>
      <c r="K72" s="101"/>
      <c r="L72" s="105"/>
      <c r="M72" s="38"/>
      <c r="N72" s="113"/>
    </row>
    <row r="73" spans="1:14" s="36" customFormat="1" x14ac:dyDescent="0.2">
      <c r="A73" s="75">
        <v>410</v>
      </c>
      <c r="B73" s="76" t="s">
        <v>113</v>
      </c>
      <c r="C73" s="57"/>
      <c r="D73" s="52"/>
      <c r="E73" s="95"/>
      <c r="F73" s="96"/>
      <c r="G73" s="102"/>
      <c r="H73" s="60"/>
      <c r="I73" s="106"/>
      <c r="J73" s="110">
        <f t="shared" si="1"/>
        <v>0</v>
      </c>
      <c r="K73" s="102"/>
      <c r="L73" s="106"/>
      <c r="M73" s="39"/>
      <c r="N73" s="114"/>
    </row>
    <row r="74" spans="1:14" s="36" customFormat="1" x14ac:dyDescent="0.2">
      <c r="A74" s="33">
        <v>420</v>
      </c>
      <c r="B74" s="34" t="s">
        <v>20</v>
      </c>
      <c r="C74" s="57"/>
      <c r="D74" s="52"/>
      <c r="E74" s="95"/>
      <c r="F74" s="96"/>
      <c r="G74" s="102"/>
      <c r="H74" s="60"/>
      <c r="I74" s="106"/>
      <c r="J74" s="110">
        <f t="shared" si="1"/>
        <v>0</v>
      </c>
      <c r="K74" s="102"/>
      <c r="L74" s="106"/>
      <c r="M74" s="39"/>
      <c r="N74" s="114"/>
    </row>
    <row r="75" spans="1:14" s="36" customFormat="1" x14ac:dyDescent="0.2">
      <c r="A75" s="33">
        <v>430</v>
      </c>
      <c r="B75" s="34" t="s">
        <v>21</v>
      </c>
      <c r="C75" s="57"/>
      <c r="D75" s="52"/>
      <c r="E75" s="95"/>
      <c r="F75" s="96"/>
      <c r="G75" s="102"/>
      <c r="H75" s="60"/>
      <c r="I75" s="106"/>
      <c r="J75" s="110">
        <f t="shared" si="1"/>
        <v>0</v>
      </c>
      <c r="K75" s="102"/>
      <c r="L75" s="106"/>
      <c r="M75" s="39"/>
      <c r="N75" s="114"/>
    </row>
    <row r="76" spans="1:14" s="36" customFormat="1" x14ac:dyDescent="0.2">
      <c r="A76" s="33">
        <v>440</v>
      </c>
      <c r="B76" s="34" t="s">
        <v>22</v>
      </c>
      <c r="C76" s="57"/>
      <c r="D76" s="52"/>
      <c r="E76" s="95"/>
      <c r="F76" s="96"/>
      <c r="G76" s="102"/>
      <c r="H76" s="60"/>
      <c r="I76" s="106"/>
      <c r="J76" s="110">
        <f t="shared" si="1"/>
        <v>0</v>
      </c>
      <c r="K76" s="102"/>
      <c r="L76" s="106"/>
      <c r="M76" s="39"/>
      <c r="N76" s="114"/>
    </row>
    <row r="77" spans="1:14" s="36" customFormat="1" ht="18.75" x14ac:dyDescent="0.2">
      <c r="A77" s="75">
        <v>450</v>
      </c>
      <c r="B77" s="76" t="s">
        <v>114</v>
      </c>
      <c r="C77" s="57"/>
      <c r="D77" s="52"/>
      <c r="E77" s="95"/>
      <c r="F77" s="96"/>
      <c r="G77" s="102"/>
      <c r="H77" s="60"/>
      <c r="I77" s="106"/>
      <c r="J77" s="110">
        <f t="shared" si="1"/>
        <v>0</v>
      </c>
      <c r="K77" s="102"/>
      <c r="L77" s="106"/>
      <c r="M77" s="39"/>
      <c r="N77" s="114"/>
    </row>
    <row r="78" spans="1:14" s="36" customFormat="1" x14ac:dyDescent="0.2">
      <c r="A78" s="33">
        <v>460</v>
      </c>
      <c r="B78" s="34" t="s">
        <v>23</v>
      </c>
      <c r="C78" s="57"/>
      <c r="D78" s="52"/>
      <c r="E78" s="95"/>
      <c r="F78" s="96"/>
      <c r="G78" s="102"/>
      <c r="H78" s="60"/>
      <c r="I78" s="106"/>
      <c r="J78" s="110">
        <f t="shared" si="1"/>
        <v>0</v>
      </c>
      <c r="K78" s="102"/>
      <c r="L78" s="106"/>
      <c r="M78" s="39"/>
      <c r="N78" s="114"/>
    </row>
    <row r="79" spans="1:14" s="36" customFormat="1" x14ac:dyDescent="0.2">
      <c r="A79" s="33">
        <v>470</v>
      </c>
      <c r="B79" s="34" t="s">
        <v>24</v>
      </c>
      <c r="C79" s="57"/>
      <c r="D79" s="52"/>
      <c r="E79" s="95"/>
      <c r="F79" s="96"/>
      <c r="G79" s="102"/>
      <c r="H79" s="60"/>
      <c r="I79" s="106"/>
      <c r="J79" s="110">
        <f t="shared" si="1"/>
        <v>0</v>
      </c>
      <c r="K79" s="102"/>
      <c r="L79" s="106"/>
      <c r="M79" s="39"/>
      <c r="N79" s="114"/>
    </row>
    <row r="80" spans="1:14" s="36" customFormat="1" x14ac:dyDescent="0.2">
      <c r="A80" s="33">
        <v>480</v>
      </c>
      <c r="B80" s="34" t="s">
        <v>25</v>
      </c>
      <c r="C80" s="57"/>
      <c r="D80" s="52"/>
      <c r="E80" s="95"/>
      <c r="F80" s="96"/>
      <c r="G80" s="102"/>
      <c r="H80" s="60"/>
      <c r="I80" s="106"/>
      <c r="J80" s="110">
        <f t="shared" si="1"/>
        <v>0</v>
      </c>
      <c r="K80" s="102"/>
      <c r="L80" s="106"/>
      <c r="M80" s="39"/>
      <c r="N80" s="114"/>
    </row>
    <row r="81" spans="1:14" s="36" customFormat="1" ht="18.75" x14ac:dyDescent="0.2">
      <c r="A81" s="75">
        <v>490</v>
      </c>
      <c r="B81" s="76" t="s">
        <v>115</v>
      </c>
      <c r="C81" s="57"/>
      <c r="D81" s="52"/>
      <c r="E81" s="95"/>
      <c r="F81" s="96"/>
      <c r="G81" s="102"/>
      <c r="H81" s="60"/>
      <c r="I81" s="106"/>
      <c r="J81" s="110">
        <f t="shared" si="1"/>
        <v>0</v>
      </c>
      <c r="K81" s="102"/>
      <c r="L81" s="106"/>
      <c r="M81" s="39"/>
      <c r="N81" s="114"/>
    </row>
    <row r="82" spans="1:14" s="36" customFormat="1" x14ac:dyDescent="0.2">
      <c r="A82" s="33"/>
      <c r="B82" s="34" t="s">
        <v>150</v>
      </c>
      <c r="C82" s="57"/>
      <c r="D82" s="52"/>
      <c r="E82" s="95"/>
      <c r="F82" s="96"/>
      <c r="G82" s="102"/>
      <c r="H82" s="60"/>
      <c r="I82" s="106"/>
      <c r="J82" s="110">
        <f t="shared" ref="J82:J114" si="2">SUM(I82-F82)</f>
        <v>0</v>
      </c>
      <c r="K82" s="102"/>
      <c r="L82" s="106"/>
      <c r="M82" s="39"/>
      <c r="N82" s="114"/>
    </row>
    <row r="83" spans="1:14" x14ac:dyDescent="0.2">
      <c r="A83" s="23"/>
      <c r="B83" s="17"/>
      <c r="C83" s="58"/>
      <c r="D83" s="53"/>
      <c r="E83" s="97"/>
      <c r="F83" s="98"/>
      <c r="G83" s="103"/>
      <c r="H83" s="61"/>
      <c r="I83" s="107"/>
      <c r="J83" s="107">
        <f t="shared" si="2"/>
        <v>0</v>
      </c>
      <c r="K83" s="103"/>
      <c r="L83" s="107"/>
      <c r="M83" s="40"/>
      <c r="N83" s="115"/>
    </row>
    <row r="84" spans="1:14" x14ac:dyDescent="0.2">
      <c r="A84" s="24"/>
      <c r="B84" s="25" t="s">
        <v>137</v>
      </c>
      <c r="C84" s="54">
        <f>SUM(C73:C83)</f>
        <v>0</v>
      </c>
      <c r="D84" s="54">
        <f>SUM(D73:D83)</f>
        <v>0</v>
      </c>
      <c r="E84" s="54">
        <f>SUM(E73:E83)</f>
        <v>0</v>
      </c>
      <c r="F84" s="54">
        <f>SUM(F73:F83)</f>
        <v>0</v>
      </c>
      <c r="G84" s="104">
        <f>SUM(G73:G83)</f>
        <v>0</v>
      </c>
      <c r="H84" s="62"/>
      <c r="I84" s="104">
        <f>SUM(I73:I83)</f>
        <v>0</v>
      </c>
      <c r="J84" s="107">
        <f t="shared" si="2"/>
        <v>0</v>
      </c>
      <c r="K84" s="104">
        <f>SUM(K73:K83)</f>
        <v>0</v>
      </c>
      <c r="L84" s="104">
        <f>SUM(L73:L83)</f>
        <v>0</v>
      </c>
      <c r="M84" s="41"/>
      <c r="N84" s="116"/>
    </row>
    <row r="85" spans="1:14" x14ac:dyDescent="0.2">
      <c r="A85" s="22"/>
      <c r="B85" s="12"/>
      <c r="C85" s="55"/>
      <c r="D85" s="51"/>
      <c r="E85" s="93"/>
      <c r="F85" s="94"/>
      <c r="G85" s="101"/>
      <c r="H85" s="59"/>
      <c r="I85" s="105"/>
      <c r="J85" s="110">
        <f t="shared" si="2"/>
        <v>0</v>
      </c>
      <c r="K85" s="101"/>
      <c r="L85" s="105"/>
      <c r="M85" s="38"/>
      <c r="N85" s="113"/>
    </row>
    <row r="86" spans="1:14" x14ac:dyDescent="0.2">
      <c r="A86" s="21">
        <v>500</v>
      </c>
      <c r="B86" s="15" t="s">
        <v>26</v>
      </c>
      <c r="C86" s="56"/>
      <c r="D86" s="51"/>
      <c r="E86" s="93"/>
      <c r="F86" s="94"/>
      <c r="G86" s="101"/>
      <c r="H86" s="59"/>
      <c r="I86" s="105"/>
      <c r="J86" s="110">
        <f t="shared" si="2"/>
        <v>0</v>
      </c>
      <c r="K86" s="101"/>
      <c r="L86" s="105"/>
      <c r="M86" s="38"/>
      <c r="N86" s="113"/>
    </row>
    <row r="87" spans="1:14" s="36" customFormat="1" x14ac:dyDescent="0.2">
      <c r="A87" s="33">
        <v>510</v>
      </c>
      <c r="B87" s="34" t="s">
        <v>27</v>
      </c>
      <c r="C87" s="57"/>
      <c r="D87" s="52"/>
      <c r="E87" s="95"/>
      <c r="F87" s="96"/>
      <c r="G87" s="102"/>
      <c r="H87" s="60"/>
      <c r="I87" s="106"/>
      <c r="J87" s="110">
        <f t="shared" si="2"/>
        <v>0</v>
      </c>
      <c r="K87" s="102"/>
      <c r="L87" s="106"/>
      <c r="M87" s="39"/>
      <c r="N87" s="114"/>
    </row>
    <row r="88" spans="1:14" s="36" customFormat="1" x14ac:dyDescent="0.2">
      <c r="A88" s="33">
        <v>520</v>
      </c>
      <c r="B88" s="34" t="s">
        <v>28</v>
      </c>
      <c r="C88" s="57"/>
      <c r="D88" s="52"/>
      <c r="E88" s="95"/>
      <c r="F88" s="96"/>
      <c r="G88" s="102"/>
      <c r="H88" s="60"/>
      <c r="I88" s="106"/>
      <c r="J88" s="110">
        <f t="shared" si="2"/>
        <v>0</v>
      </c>
      <c r="K88" s="102"/>
      <c r="L88" s="106"/>
      <c r="M88" s="39"/>
      <c r="N88" s="114"/>
    </row>
    <row r="89" spans="1:14" s="36" customFormat="1" x14ac:dyDescent="0.2">
      <c r="A89" s="33">
        <v>530</v>
      </c>
      <c r="B89" s="34" t="s">
        <v>29</v>
      </c>
      <c r="C89" s="57"/>
      <c r="D89" s="52"/>
      <c r="E89" s="95"/>
      <c r="F89" s="96"/>
      <c r="G89" s="102"/>
      <c r="H89" s="60"/>
      <c r="I89" s="106"/>
      <c r="J89" s="110">
        <f t="shared" si="2"/>
        <v>0</v>
      </c>
      <c r="K89" s="102"/>
      <c r="L89" s="106"/>
      <c r="M89" s="39"/>
      <c r="N89" s="114"/>
    </row>
    <row r="90" spans="1:14" s="36" customFormat="1" ht="18.75" x14ac:dyDescent="0.2">
      <c r="A90" s="75">
        <v>540</v>
      </c>
      <c r="B90" s="76" t="s">
        <v>117</v>
      </c>
      <c r="C90" s="57"/>
      <c r="D90" s="52"/>
      <c r="E90" s="95"/>
      <c r="F90" s="96"/>
      <c r="G90" s="102"/>
      <c r="H90" s="60"/>
      <c r="I90" s="106"/>
      <c r="J90" s="110">
        <f t="shared" si="2"/>
        <v>0</v>
      </c>
      <c r="K90" s="102"/>
      <c r="L90" s="106"/>
      <c r="M90" s="39"/>
      <c r="N90" s="114"/>
    </row>
    <row r="91" spans="1:14" s="36" customFormat="1" x14ac:dyDescent="0.2">
      <c r="A91" s="33">
        <v>550</v>
      </c>
      <c r="B91" s="34" t="s">
        <v>30</v>
      </c>
      <c r="C91" s="57"/>
      <c r="D91" s="52"/>
      <c r="E91" s="95"/>
      <c r="F91" s="96"/>
      <c r="G91" s="102"/>
      <c r="H91" s="60"/>
      <c r="I91" s="106"/>
      <c r="J91" s="110">
        <f t="shared" si="2"/>
        <v>0</v>
      </c>
      <c r="K91" s="102"/>
      <c r="L91" s="106"/>
      <c r="M91" s="39"/>
      <c r="N91" s="114"/>
    </row>
    <row r="92" spans="1:14" s="36" customFormat="1" ht="18.75" x14ac:dyDescent="0.2">
      <c r="A92" s="75">
        <v>590</v>
      </c>
      <c r="B92" s="76" t="s">
        <v>118</v>
      </c>
      <c r="C92" s="57"/>
      <c r="D92" s="52"/>
      <c r="E92" s="95"/>
      <c r="F92" s="96"/>
      <c r="G92" s="102"/>
      <c r="H92" s="60"/>
      <c r="I92" s="106"/>
      <c r="J92" s="110">
        <f t="shared" si="2"/>
        <v>0</v>
      </c>
      <c r="K92" s="102"/>
      <c r="L92" s="106"/>
      <c r="M92" s="39"/>
      <c r="N92" s="114"/>
    </row>
    <row r="93" spans="1:14" s="36" customFormat="1" x14ac:dyDescent="0.2">
      <c r="A93" s="75"/>
      <c r="B93" s="34" t="s">
        <v>150</v>
      </c>
      <c r="C93" s="57"/>
      <c r="D93" s="52"/>
      <c r="E93" s="95"/>
      <c r="F93" s="96"/>
      <c r="G93" s="102"/>
      <c r="H93" s="60"/>
      <c r="I93" s="106"/>
      <c r="J93" s="110">
        <f t="shared" si="2"/>
        <v>0</v>
      </c>
      <c r="K93" s="102"/>
      <c r="L93" s="106"/>
      <c r="M93" s="39"/>
      <c r="N93" s="114"/>
    </row>
    <row r="94" spans="1:14" x14ac:dyDescent="0.2">
      <c r="A94" s="23"/>
      <c r="B94" s="17"/>
      <c r="C94" s="58"/>
      <c r="D94" s="53"/>
      <c r="E94" s="97"/>
      <c r="F94" s="98"/>
      <c r="G94" s="103"/>
      <c r="H94" s="61"/>
      <c r="I94" s="107"/>
      <c r="J94" s="107">
        <f t="shared" si="2"/>
        <v>0</v>
      </c>
      <c r="K94" s="103"/>
      <c r="L94" s="107"/>
      <c r="M94" s="40"/>
      <c r="N94" s="115"/>
    </row>
    <row r="95" spans="1:14" x14ac:dyDescent="0.2">
      <c r="A95" s="24"/>
      <c r="B95" s="25" t="s">
        <v>138</v>
      </c>
      <c r="C95" s="54">
        <f>SUM(C87:C94)</f>
        <v>0</v>
      </c>
      <c r="D95" s="54">
        <f>SUM(D87:D94)</f>
        <v>0</v>
      </c>
      <c r="E95" s="54">
        <f>SUM(E87:E94)</f>
        <v>0</v>
      </c>
      <c r="F95" s="54">
        <f>SUM(F87:F94)</f>
        <v>0</v>
      </c>
      <c r="G95" s="104">
        <f>SUM(G87:G94)</f>
        <v>0</v>
      </c>
      <c r="H95" s="62"/>
      <c r="I95" s="104">
        <f>SUM(I87:I94)</f>
        <v>0</v>
      </c>
      <c r="J95" s="107">
        <f t="shared" si="2"/>
        <v>0</v>
      </c>
      <c r="K95" s="104">
        <f>SUM(K87:K94)</f>
        <v>0</v>
      </c>
      <c r="L95" s="104">
        <f>SUM(L87:L94)</f>
        <v>0</v>
      </c>
      <c r="M95" s="41"/>
      <c r="N95" s="116"/>
    </row>
    <row r="96" spans="1:14" x14ac:dyDescent="0.2">
      <c r="A96" s="22"/>
      <c r="B96" s="12"/>
      <c r="C96" s="55"/>
      <c r="D96" s="51"/>
      <c r="E96" s="93"/>
      <c r="F96" s="94"/>
      <c r="G96" s="101"/>
      <c r="H96" s="59"/>
      <c r="I96" s="105"/>
      <c r="J96" s="110">
        <f t="shared" si="2"/>
        <v>0</v>
      </c>
      <c r="K96" s="101"/>
      <c r="L96" s="105"/>
      <c r="M96" s="38"/>
      <c r="N96" s="113"/>
    </row>
    <row r="97" spans="1:14" x14ac:dyDescent="0.2">
      <c r="A97" s="21">
        <v>600</v>
      </c>
      <c r="B97" s="15" t="s">
        <v>79</v>
      </c>
      <c r="C97" s="56"/>
      <c r="D97" s="51"/>
      <c r="E97" s="93"/>
      <c r="F97" s="94"/>
      <c r="G97" s="101"/>
      <c r="H97" s="59"/>
      <c r="I97" s="105"/>
      <c r="J97" s="110">
        <f t="shared" si="2"/>
        <v>0</v>
      </c>
      <c r="K97" s="101"/>
      <c r="L97" s="105"/>
      <c r="M97" s="38"/>
      <c r="N97" s="113"/>
    </row>
    <row r="98" spans="1:14" s="36" customFormat="1" x14ac:dyDescent="0.2">
      <c r="A98" s="71">
        <v>610</v>
      </c>
      <c r="B98" s="72" t="s">
        <v>100</v>
      </c>
      <c r="C98" s="57"/>
      <c r="D98" s="52"/>
      <c r="E98" s="95"/>
      <c r="F98" s="96"/>
      <c r="G98" s="102"/>
      <c r="H98" s="60"/>
      <c r="I98" s="106"/>
      <c r="J98" s="110">
        <f t="shared" si="2"/>
        <v>0</v>
      </c>
      <c r="K98" s="102"/>
      <c r="L98" s="106"/>
      <c r="M98" s="39"/>
      <c r="N98" s="114"/>
    </row>
    <row r="99" spans="1:14" s="36" customFormat="1" x14ac:dyDescent="0.2">
      <c r="A99" s="33">
        <v>611</v>
      </c>
      <c r="B99" s="34" t="s">
        <v>119</v>
      </c>
      <c r="C99" s="57"/>
      <c r="D99" s="52"/>
      <c r="E99" s="95"/>
      <c r="F99" s="96"/>
      <c r="G99" s="102"/>
      <c r="H99" s="60"/>
      <c r="I99" s="106"/>
      <c r="J99" s="110">
        <f t="shared" si="2"/>
        <v>0</v>
      </c>
      <c r="K99" s="102"/>
      <c r="L99" s="106"/>
      <c r="M99" s="39"/>
      <c r="N99" s="114"/>
    </row>
    <row r="100" spans="1:14" s="36" customFormat="1" x14ac:dyDescent="0.2">
      <c r="A100" s="33">
        <v>612</v>
      </c>
      <c r="B100" s="34" t="s">
        <v>31</v>
      </c>
      <c r="C100" s="57"/>
      <c r="D100" s="52"/>
      <c r="E100" s="95"/>
      <c r="F100" s="96"/>
      <c r="G100" s="102"/>
      <c r="H100" s="60"/>
      <c r="I100" s="106"/>
      <c r="J100" s="110">
        <f t="shared" si="2"/>
        <v>0</v>
      </c>
      <c r="K100" s="102"/>
      <c r="L100" s="106"/>
      <c r="M100" s="39"/>
      <c r="N100" s="114"/>
    </row>
    <row r="101" spans="1:14" s="36" customFormat="1" x14ac:dyDescent="0.2">
      <c r="A101" s="33">
        <v>619</v>
      </c>
      <c r="B101" s="34" t="s">
        <v>32</v>
      </c>
      <c r="C101" s="57"/>
      <c r="D101" s="52"/>
      <c r="E101" s="95"/>
      <c r="F101" s="96"/>
      <c r="G101" s="102"/>
      <c r="H101" s="60"/>
      <c r="I101" s="106"/>
      <c r="J101" s="110">
        <f t="shared" si="2"/>
        <v>0</v>
      </c>
      <c r="K101" s="102"/>
      <c r="L101" s="106"/>
      <c r="M101" s="39"/>
      <c r="N101" s="114"/>
    </row>
    <row r="102" spans="1:14" s="36" customFormat="1" x14ac:dyDescent="0.2">
      <c r="A102" s="71">
        <v>620</v>
      </c>
      <c r="B102" s="72" t="s">
        <v>33</v>
      </c>
      <c r="C102" s="57"/>
      <c r="D102" s="52"/>
      <c r="E102" s="95"/>
      <c r="F102" s="96"/>
      <c r="G102" s="102"/>
      <c r="H102" s="60"/>
      <c r="I102" s="106"/>
      <c r="J102" s="110">
        <f t="shared" si="2"/>
        <v>0</v>
      </c>
      <c r="K102" s="102"/>
      <c r="L102" s="106"/>
      <c r="M102" s="39"/>
      <c r="N102" s="114"/>
    </row>
    <row r="103" spans="1:14" s="36" customFormat="1" x14ac:dyDescent="0.2">
      <c r="A103" s="33">
        <v>621</v>
      </c>
      <c r="B103" s="34" t="s">
        <v>120</v>
      </c>
      <c r="C103" s="57"/>
      <c r="D103" s="52"/>
      <c r="E103" s="95"/>
      <c r="F103" s="96"/>
      <c r="G103" s="102"/>
      <c r="H103" s="60"/>
      <c r="I103" s="106"/>
      <c r="J103" s="110">
        <f t="shared" si="2"/>
        <v>0</v>
      </c>
      <c r="K103" s="102"/>
      <c r="L103" s="106"/>
      <c r="M103" s="39"/>
      <c r="N103" s="114"/>
    </row>
    <row r="104" spans="1:14" s="36" customFormat="1" x14ac:dyDescent="0.2">
      <c r="A104" s="33">
        <v>622</v>
      </c>
      <c r="B104" s="79" t="s">
        <v>34</v>
      </c>
      <c r="C104" s="57"/>
      <c r="D104" s="52"/>
      <c r="E104" s="95"/>
      <c r="F104" s="96"/>
      <c r="G104" s="102"/>
      <c r="H104" s="60"/>
      <c r="I104" s="106"/>
      <c r="J104" s="110">
        <f t="shared" si="2"/>
        <v>0</v>
      </c>
      <c r="K104" s="102"/>
      <c r="L104" s="106"/>
      <c r="M104" s="39"/>
      <c r="N104" s="114"/>
    </row>
    <row r="105" spans="1:14" s="36" customFormat="1" x14ac:dyDescent="0.2">
      <c r="A105" s="33">
        <v>623</v>
      </c>
      <c r="B105" s="79" t="s">
        <v>35</v>
      </c>
      <c r="C105" s="57"/>
      <c r="D105" s="52"/>
      <c r="E105" s="95"/>
      <c r="F105" s="96"/>
      <c r="G105" s="102"/>
      <c r="H105" s="60"/>
      <c r="I105" s="106"/>
      <c r="J105" s="110">
        <f t="shared" si="2"/>
        <v>0</v>
      </c>
      <c r="K105" s="102"/>
      <c r="L105" s="106"/>
      <c r="M105" s="39"/>
      <c r="N105" s="114"/>
    </row>
    <row r="106" spans="1:14" s="36" customFormat="1" x14ac:dyDescent="0.2">
      <c r="A106" s="33">
        <v>629</v>
      </c>
      <c r="B106" s="34" t="s">
        <v>36</v>
      </c>
      <c r="C106" s="57"/>
      <c r="D106" s="52"/>
      <c r="E106" s="95"/>
      <c r="F106" s="96"/>
      <c r="G106" s="102"/>
      <c r="H106" s="60"/>
      <c r="I106" s="106"/>
      <c r="J106" s="110">
        <f t="shared" si="2"/>
        <v>0</v>
      </c>
      <c r="K106" s="102"/>
      <c r="L106" s="106"/>
      <c r="M106" s="39"/>
      <c r="N106" s="114"/>
    </row>
    <row r="107" spans="1:14" s="36" customFormat="1" x14ac:dyDescent="0.2">
      <c r="A107" s="33"/>
      <c r="B107" s="34" t="s">
        <v>150</v>
      </c>
      <c r="C107" s="57"/>
      <c r="D107" s="52"/>
      <c r="E107" s="95"/>
      <c r="F107" s="96"/>
      <c r="G107" s="102"/>
      <c r="H107" s="60"/>
      <c r="I107" s="106"/>
      <c r="J107" s="110">
        <f t="shared" si="2"/>
        <v>0</v>
      </c>
      <c r="K107" s="102"/>
      <c r="L107" s="106"/>
      <c r="M107" s="39"/>
      <c r="N107" s="114"/>
    </row>
    <row r="108" spans="1:14" x14ac:dyDescent="0.2">
      <c r="A108" s="23"/>
      <c r="B108" s="17"/>
      <c r="C108" s="58"/>
      <c r="D108" s="53"/>
      <c r="E108" s="97"/>
      <c r="F108" s="98"/>
      <c r="G108" s="103"/>
      <c r="H108" s="61"/>
      <c r="I108" s="107"/>
      <c r="J108" s="107">
        <f t="shared" si="2"/>
        <v>0</v>
      </c>
      <c r="K108" s="103"/>
      <c r="L108" s="107"/>
      <c r="M108" s="40"/>
      <c r="N108" s="115"/>
    </row>
    <row r="109" spans="1:14" x14ac:dyDescent="0.2">
      <c r="A109" s="24"/>
      <c r="B109" s="25" t="s">
        <v>139</v>
      </c>
      <c r="C109" s="99">
        <f>SUM(C98:C108)</f>
        <v>0</v>
      </c>
      <c r="D109" s="99">
        <f>SUM(D98:D108)</f>
        <v>0</v>
      </c>
      <c r="E109" s="99">
        <f>SUM(E98:E108)</f>
        <v>0</v>
      </c>
      <c r="F109" s="99">
        <f>SUM(F98:F108)</f>
        <v>0</v>
      </c>
      <c r="G109" s="108">
        <f>SUM(G98:G108)</f>
        <v>0</v>
      </c>
      <c r="H109" s="66"/>
      <c r="I109" s="108">
        <f>SUM(I98:I108)</f>
        <v>0</v>
      </c>
      <c r="J109" s="107">
        <f t="shared" si="2"/>
        <v>0</v>
      </c>
      <c r="K109" s="108">
        <f>SUM(K98:K108)</f>
        <v>0</v>
      </c>
      <c r="L109" s="108">
        <f>SUM(L98:L108)</f>
        <v>0</v>
      </c>
      <c r="M109" s="42"/>
      <c r="N109" s="115"/>
    </row>
    <row r="110" spans="1:14" x14ac:dyDescent="0.2">
      <c r="A110" s="22"/>
      <c r="B110" s="12"/>
      <c r="C110" s="55"/>
      <c r="D110" s="51"/>
      <c r="E110" s="93"/>
      <c r="F110" s="94"/>
      <c r="G110" s="101"/>
      <c r="H110" s="59"/>
      <c r="I110" s="105"/>
      <c r="J110" s="107">
        <f t="shared" si="2"/>
        <v>0</v>
      </c>
      <c r="K110" s="101"/>
      <c r="L110" s="105"/>
      <c r="M110" s="38"/>
      <c r="N110" s="113"/>
    </row>
    <row r="111" spans="1:14" x14ac:dyDescent="0.2">
      <c r="A111" s="24"/>
      <c r="B111" s="25" t="s">
        <v>140</v>
      </c>
      <c r="C111" s="54">
        <f>C109+C95+C84+C70+C37+C29</f>
        <v>0</v>
      </c>
      <c r="D111" s="54">
        <f>D109+D95+D84+D70+D37+D29</f>
        <v>0</v>
      </c>
      <c r="E111" s="54">
        <f>E109+E95+E84+E70+E37+E29</f>
        <v>0</v>
      </c>
      <c r="F111" s="54">
        <f>F109+F95+F84+F70+F37+F29</f>
        <v>0</v>
      </c>
      <c r="G111" s="104">
        <f>G109+G95+G84+G70+G37+G29</f>
        <v>0</v>
      </c>
      <c r="H111" s="62"/>
      <c r="I111" s="104">
        <f>I109+I95+I84+I70+I37+I29</f>
        <v>0</v>
      </c>
      <c r="J111" s="107">
        <f t="shared" si="2"/>
        <v>0</v>
      </c>
      <c r="K111" s="104">
        <f>K109+K95+K84+K70+K37+K29</f>
        <v>0</v>
      </c>
      <c r="L111" s="104">
        <f>L109+L95+L84+L70+L37+L29</f>
        <v>0</v>
      </c>
      <c r="M111" s="41"/>
      <c r="N111" s="117"/>
    </row>
    <row r="112" spans="1:14" x14ac:dyDescent="0.2">
      <c r="A112" s="22"/>
      <c r="B112" s="12"/>
      <c r="C112" s="55"/>
      <c r="D112" s="51"/>
      <c r="E112" s="93"/>
      <c r="F112" s="94"/>
      <c r="G112" s="101"/>
      <c r="H112" s="59"/>
      <c r="I112" s="105"/>
      <c r="J112" s="110">
        <f t="shared" si="2"/>
        <v>0</v>
      </c>
      <c r="K112" s="101"/>
      <c r="L112" s="105"/>
      <c r="M112" s="38"/>
      <c r="N112" s="113"/>
    </row>
    <row r="113" spans="1:14" x14ac:dyDescent="0.2">
      <c r="A113" s="21">
        <v>700</v>
      </c>
      <c r="B113" s="15" t="s">
        <v>37</v>
      </c>
      <c r="C113" s="56"/>
      <c r="D113" s="51"/>
      <c r="E113" s="93"/>
      <c r="F113" s="94"/>
      <c r="G113" s="101"/>
      <c r="H113" s="59"/>
      <c r="I113" s="105"/>
      <c r="J113" s="110">
        <f t="shared" si="2"/>
        <v>0</v>
      </c>
      <c r="K113" s="101"/>
      <c r="L113" s="105"/>
      <c r="M113" s="38"/>
      <c r="N113" s="113"/>
    </row>
    <row r="114" spans="1:14" s="36" customFormat="1" x14ac:dyDescent="0.2">
      <c r="A114" s="71">
        <v>710</v>
      </c>
      <c r="B114" s="72" t="s">
        <v>38</v>
      </c>
      <c r="C114" s="57"/>
      <c r="D114" s="52"/>
      <c r="E114" s="95"/>
      <c r="F114" s="96"/>
      <c r="G114" s="102"/>
      <c r="H114" s="60"/>
      <c r="I114" s="106"/>
      <c r="J114" s="110">
        <f t="shared" si="2"/>
        <v>0</v>
      </c>
      <c r="K114" s="102"/>
      <c r="L114" s="106"/>
      <c r="M114" s="39"/>
      <c r="N114" s="114"/>
    </row>
    <row r="115" spans="1:14" s="36" customFormat="1" x14ac:dyDescent="0.2">
      <c r="A115" s="33">
        <v>711</v>
      </c>
      <c r="B115" s="34" t="s">
        <v>39</v>
      </c>
      <c r="C115" s="57"/>
      <c r="D115" s="52"/>
      <c r="E115" s="95"/>
      <c r="F115" s="96"/>
      <c r="G115" s="102"/>
      <c r="H115" s="60"/>
      <c r="I115" s="106"/>
      <c r="J115" s="110">
        <f t="shared" ref="J115:J161" si="3">SUM(I115-F115)</f>
        <v>0</v>
      </c>
      <c r="K115" s="102"/>
      <c r="L115" s="106"/>
      <c r="M115" s="39"/>
      <c r="N115" s="114"/>
    </row>
    <row r="116" spans="1:14" s="36" customFormat="1" x14ac:dyDescent="0.2">
      <c r="A116" s="33">
        <v>712</v>
      </c>
      <c r="B116" s="34" t="s">
        <v>101</v>
      </c>
      <c r="C116" s="57"/>
      <c r="D116" s="52"/>
      <c r="E116" s="95"/>
      <c r="F116" s="96"/>
      <c r="G116" s="102"/>
      <c r="H116" s="60"/>
      <c r="I116" s="106"/>
      <c r="J116" s="110">
        <f t="shared" si="3"/>
        <v>0</v>
      </c>
      <c r="K116" s="102"/>
      <c r="L116" s="106"/>
      <c r="M116" s="39"/>
      <c r="N116" s="114"/>
    </row>
    <row r="117" spans="1:14" s="36" customFormat="1" x14ac:dyDescent="0.2">
      <c r="A117" s="33">
        <v>713</v>
      </c>
      <c r="B117" s="34" t="s">
        <v>40</v>
      </c>
      <c r="C117" s="57"/>
      <c r="D117" s="52"/>
      <c r="E117" s="95"/>
      <c r="F117" s="96"/>
      <c r="G117" s="102"/>
      <c r="H117" s="60"/>
      <c r="I117" s="106"/>
      <c r="J117" s="110">
        <f t="shared" si="3"/>
        <v>0</v>
      </c>
      <c r="K117" s="102"/>
      <c r="L117" s="106"/>
      <c r="M117" s="39"/>
      <c r="N117" s="114"/>
    </row>
    <row r="118" spans="1:14" s="36" customFormat="1" x14ac:dyDescent="0.2">
      <c r="A118" s="33">
        <v>719</v>
      </c>
      <c r="B118" s="34" t="s">
        <v>102</v>
      </c>
      <c r="C118" s="57"/>
      <c r="D118" s="52"/>
      <c r="E118" s="95"/>
      <c r="F118" s="96"/>
      <c r="G118" s="102"/>
      <c r="H118" s="60"/>
      <c r="I118" s="106"/>
      <c r="J118" s="110">
        <f t="shared" si="3"/>
        <v>0</v>
      </c>
      <c r="K118" s="102"/>
      <c r="L118" s="106"/>
      <c r="M118" s="39"/>
      <c r="N118" s="114"/>
    </row>
    <row r="119" spans="1:14" s="36" customFormat="1" ht="18.75" x14ac:dyDescent="0.2">
      <c r="A119" s="74">
        <v>720</v>
      </c>
      <c r="B119" s="73" t="s">
        <v>130</v>
      </c>
      <c r="C119" s="57"/>
      <c r="D119" s="52"/>
      <c r="E119" s="95"/>
      <c r="F119" s="96"/>
      <c r="G119" s="102"/>
      <c r="H119" s="60"/>
      <c r="I119" s="106"/>
      <c r="J119" s="110">
        <f t="shared" si="3"/>
        <v>0</v>
      </c>
      <c r="K119" s="102"/>
      <c r="L119" s="106"/>
      <c r="M119" s="39"/>
      <c r="N119" s="114"/>
    </row>
    <row r="120" spans="1:14" s="36" customFormat="1" x14ac:dyDescent="0.2">
      <c r="A120" s="33">
        <v>721</v>
      </c>
      <c r="B120" s="34" t="s">
        <v>41</v>
      </c>
      <c r="C120" s="57"/>
      <c r="D120" s="52"/>
      <c r="E120" s="95"/>
      <c r="F120" s="96"/>
      <c r="G120" s="102"/>
      <c r="H120" s="60"/>
      <c r="I120" s="106"/>
      <c r="J120" s="110">
        <f t="shared" si="3"/>
        <v>0</v>
      </c>
      <c r="K120" s="102"/>
      <c r="L120" s="106"/>
      <c r="M120" s="39"/>
      <c r="N120" s="114"/>
    </row>
    <row r="121" spans="1:14" s="36" customFormat="1" x14ac:dyDescent="0.2">
      <c r="A121" s="33"/>
      <c r="B121" s="34" t="s">
        <v>42</v>
      </c>
      <c r="C121" s="57"/>
      <c r="D121" s="52"/>
      <c r="E121" s="95"/>
      <c r="F121" s="96"/>
      <c r="G121" s="102"/>
      <c r="H121" s="60"/>
      <c r="I121" s="106"/>
      <c r="J121" s="110">
        <f t="shared" si="3"/>
        <v>0</v>
      </c>
      <c r="K121" s="102"/>
      <c r="L121" s="106"/>
      <c r="M121" s="39"/>
      <c r="N121" s="114"/>
    </row>
    <row r="122" spans="1:14" s="36" customFormat="1" x14ac:dyDescent="0.2">
      <c r="A122" s="33"/>
      <c r="B122" s="34" t="s">
        <v>43</v>
      </c>
      <c r="C122" s="57"/>
      <c r="D122" s="52"/>
      <c r="E122" s="95"/>
      <c r="F122" s="96"/>
      <c r="G122" s="102"/>
      <c r="H122" s="60"/>
      <c r="I122" s="106"/>
      <c r="J122" s="110">
        <f t="shared" si="3"/>
        <v>0</v>
      </c>
      <c r="K122" s="102"/>
      <c r="L122" s="106"/>
      <c r="M122" s="39"/>
      <c r="N122" s="114"/>
    </row>
    <row r="123" spans="1:14" s="36" customFormat="1" x14ac:dyDescent="0.2">
      <c r="A123" s="33">
        <v>725</v>
      </c>
      <c r="B123" s="34" t="s">
        <v>103</v>
      </c>
      <c r="C123" s="57"/>
      <c r="D123" s="52"/>
      <c r="E123" s="95"/>
      <c r="F123" s="96"/>
      <c r="G123" s="102"/>
      <c r="H123" s="60"/>
      <c r="I123" s="106"/>
      <c r="J123" s="110">
        <f t="shared" si="3"/>
        <v>0</v>
      </c>
      <c r="K123" s="102"/>
      <c r="L123" s="106"/>
      <c r="M123" s="39"/>
      <c r="N123" s="114"/>
    </row>
    <row r="124" spans="1:14" s="36" customFormat="1" x14ac:dyDescent="0.2">
      <c r="A124" s="33">
        <v>726</v>
      </c>
      <c r="B124" s="34" t="s">
        <v>121</v>
      </c>
      <c r="C124" s="57"/>
      <c r="D124" s="52"/>
      <c r="E124" s="95"/>
      <c r="F124" s="96"/>
      <c r="G124" s="102"/>
      <c r="H124" s="60"/>
      <c r="I124" s="106"/>
      <c r="J124" s="110">
        <f t="shared" si="3"/>
        <v>0</v>
      </c>
      <c r="K124" s="102"/>
      <c r="L124" s="106"/>
      <c r="M124" s="39"/>
      <c r="N124" s="114"/>
    </row>
    <row r="125" spans="1:14" s="36" customFormat="1" ht="18.75" x14ac:dyDescent="0.2">
      <c r="A125" s="74">
        <v>730</v>
      </c>
      <c r="B125" s="73" t="s">
        <v>122</v>
      </c>
      <c r="C125" s="57"/>
      <c r="D125" s="52"/>
      <c r="E125" s="95"/>
      <c r="F125" s="96"/>
      <c r="G125" s="102"/>
      <c r="H125" s="60"/>
      <c r="I125" s="106"/>
      <c r="J125" s="110">
        <f t="shared" si="3"/>
        <v>0</v>
      </c>
      <c r="K125" s="102"/>
      <c r="L125" s="106"/>
      <c r="M125" s="39"/>
      <c r="N125" s="114"/>
    </row>
    <row r="126" spans="1:14" s="36" customFormat="1" x14ac:dyDescent="0.2">
      <c r="A126" s="33">
        <v>731</v>
      </c>
      <c r="B126" s="34" t="s">
        <v>123</v>
      </c>
      <c r="C126" s="57"/>
      <c r="D126" s="52"/>
      <c r="E126" s="95"/>
      <c r="F126" s="96"/>
      <c r="G126" s="102"/>
      <c r="H126" s="60"/>
      <c r="I126" s="106"/>
      <c r="J126" s="110">
        <f t="shared" si="3"/>
        <v>0</v>
      </c>
      <c r="K126" s="102"/>
      <c r="L126" s="106"/>
      <c r="M126" s="39"/>
      <c r="N126" s="114"/>
    </row>
    <row r="127" spans="1:14" s="36" customFormat="1" x14ac:dyDescent="0.2">
      <c r="A127" s="33">
        <v>732</v>
      </c>
      <c r="B127" s="34" t="s">
        <v>124</v>
      </c>
      <c r="C127" s="57"/>
      <c r="D127" s="52"/>
      <c r="E127" s="95"/>
      <c r="F127" s="96"/>
      <c r="G127" s="102"/>
      <c r="H127" s="60"/>
      <c r="I127" s="106"/>
      <c r="J127" s="110">
        <f t="shared" si="3"/>
        <v>0</v>
      </c>
      <c r="K127" s="102"/>
      <c r="L127" s="106"/>
      <c r="M127" s="39"/>
      <c r="N127" s="114"/>
    </row>
    <row r="128" spans="1:14" s="36" customFormat="1" x14ac:dyDescent="0.2">
      <c r="A128" s="33">
        <v>733</v>
      </c>
      <c r="B128" s="34" t="s">
        <v>125</v>
      </c>
      <c r="C128" s="57"/>
      <c r="D128" s="52"/>
      <c r="E128" s="95"/>
      <c r="F128" s="96"/>
      <c r="G128" s="102"/>
      <c r="H128" s="60"/>
      <c r="I128" s="106"/>
      <c r="J128" s="110">
        <f t="shared" si="3"/>
        <v>0</v>
      </c>
      <c r="K128" s="102"/>
      <c r="L128" s="106"/>
      <c r="M128" s="39"/>
      <c r="N128" s="114"/>
    </row>
    <row r="129" spans="1:14" s="36" customFormat="1" x14ac:dyDescent="0.2">
      <c r="A129" s="33">
        <v>734</v>
      </c>
      <c r="B129" s="34" t="s">
        <v>44</v>
      </c>
      <c r="C129" s="57"/>
      <c r="D129" s="52"/>
      <c r="E129" s="95"/>
      <c r="F129" s="96"/>
      <c r="G129" s="102"/>
      <c r="H129" s="60"/>
      <c r="I129" s="106"/>
      <c r="J129" s="110">
        <f t="shared" si="3"/>
        <v>0</v>
      </c>
      <c r="K129" s="102"/>
      <c r="L129" s="106"/>
      <c r="M129" s="39"/>
      <c r="N129" s="114"/>
    </row>
    <row r="130" spans="1:14" s="36" customFormat="1" x14ac:dyDescent="0.2">
      <c r="A130" s="33">
        <v>735</v>
      </c>
      <c r="B130" s="34" t="s">
        <v>45</v>
      </c>
      <c r="C130" s="57"/>
      <c r="D130" s="52"/>
      <c r="E130" s="95"/>
      <c r="F130" s="96"/>
      <c r="G130" s="102"/>
      <c r="H130" s="60"/>
      <c r="I130" s="106"/>
      <c r="J130" s="110">
        <f t="shared" si="3"/>
        <v>0</v>
      </c>
      <c r="K130" s="102"/>
      <c r="L130" s="106"/>
      <c r="M130" s="39"/>
      <c r="N130" s="114"/>
    </row>
    <row r="131" spans="1:14" s="36" customFormat="1" x14ac:dyDescent="0.2">
      <c r="A131" s="33">
        <v>736</v>
      </c>
      <c r="B131" s="34" t="s">
        <v>126</v>
      </c>
      <c r="C131" s="57"/>
      <c r="D131" s="52"/>
      <c r="E131" s="95"/>
      <c r="F131" s="96"/>
      <c r="G131" s="102"/>
      <c r="H131" s="60"/>
      <c r="I131" s="106"/>
      <c r="J131" s="110">
        <f t="shared" si="3"/>
        <v>0</v>
      </c>
      <c r="K131" s="102"/>
      <c r="L131" s="106"/>
      <c r="M131" s="39"/>
      <c r="N131" s="114"/>
    </row>
    <row r="132" spans="1:14" s="36" customFormat="1" x14ac:dyDescent="0.2">
      <c r="A132" s="33">
        <v>739</v>
      </c>
      <c r="B132" s="34" t="s">
        <v>46</v>
      </c>
      <c r="C132" s="57"/>
      <c r="D132" s="52"/>
      <c r="E132" s="95"/>
      <c r="F132" s="96"/>
      <c r="G132" s="102"/>
      <c r="H132" s="60"/>
      <c r="I132" s="106"/>
      <c r="J132" s="110">
        <f t="shared" si="3"/>
        <v>0</v>
      </c>
      <c r="K132" s="102"/>
      <c r="L132" s="106"/>
      <c r="M132" s="39"/>
      <c r="N132" s="114"/>
    </row>
    <row r="133" spans="1:14" s="36" customFormat="1" x14ac:dyDescent="0.2">
      <c r="A133" s="71">
        <v>740</v>
      </c>
      <c r="B133" s="72" t="s">
        <v>47</v>
      </c>
      <c r="C133" s="57"/>
      <c r="D133" s="52"/>
      <c r="E133" s="95"/>
      <c r="F133" s="96"/>
      <c r="G133" s="102"/>
      <c r="H133" s="60"/>
      <c r="I133" s="106"/>
      <c r="J133" s="110">
        <f t="shared" si="3"/>
        <v>0</v>
      </c>
      <c r="K133" s="102"/>
      <c r="L133" s="106"/>
      <c r="M133" s="39"/>
      <c r="N133" s="114"/>
    </row>
    <row r="134" spans="1:14" s="36" customFormat="1" x14ac:dyDescent="0.2">
      <c r="A134" s="33">
        <v>741</v>
      </c>
      <c r="B134" s="34" t="s">
        <v>48</v>
      </c>
      <c r="C134" s="57"/>
      <c r="D134" s="52"/>
      <c r="E134" s="95"/>
      <c r="F134" s="96"/>
      <c r="G134" s="102"/>
      <c r="H134" s="60"/>
      <c r="I134" s="106"/>
      <c r="J134" s="110">
        <f t="shared" si="3"/>
        <v>0</v>
      </c>
      <c r="K134" s="102"/>
      <c r="L134" s="106"/>
      <c r="M134" s="39"/>
      <c r="N134" s="114"/>
    </row>
    <row r="135" spans="1:14" s="36" customFormat="1" x14ac:dyDescent="0.2">
      <c r="A135" s="33">
        <v>742</v>
      </c>
      <c r="B135" s="34" t="s">
        <v>49</v>
      </c>
      <c r="C135" s="57"/>
      <c r="D135" s="52"/>
      <c r="E135" s="95"/>
      <c r="F135" s="96"/>
      <c r="G135" s="102"/>
      <c r="H135" s="60"/>
      <c r="I135" s="106"/>
      <c r="J135" s="110">
        <f t="shared" si="3"/>
        <v>0</v>
      </c>
      <c r="K135" s="102"/>
      <c r="L135" s="106"/>
      <c r="M135" s="39"/>
      <c r="N135" s="114"/>
    </row>
    <row r="136" spans="1:14" s="36" customFormat="1" x14ac:dyDescent="0.2">
      <c r="A136" s="33">
        <v>743</v>
      </c>
      <c r="B136" s="34" t="s">
        <v>50</v>
      </c>
      <c r="C136" s="57"/>
      <c r="D136" s="52"/>
      <c r="E136" s="95"/>
      <c r="F136" s="96"/>
      <c r="G136" s="102"/>
      <c r="H136" s="60"/>
      <c r="I136" s="106"/>
      <c r="J136" s="110">
        <f t="shared" si="3"/>
        <v>0</v>
      </c>
      <c r="K136" s="102"/>
      <c r="L136" s="106"/>
      <c r="M136" s="39"/>
      <c r="N136" s="114"/>
    </row>
    <row r="137" spans="1:14" s="36" customFormat="1" x14ac:dyDescent="0.2">
      <c r="A137" s="33">
        <v>744</v>
      </c>
      <c r="B137" s="34" t="s">
        <v>51</v>
      </c>
      <c r="C137" s="57"/>
      <c r="D137" s="52"/>
      <c r="E137" s="95"/>
      <c r="F137" s="96"/>
      <c r="G137" s="102"/>
      <c r="H137" s="60"/>
      <c r="I137" s="106"/>
      <c r="J137" s="110">
        <f t="shared" si="3"/>
        <v>0</v>
      </c>
      <c r="K137" s="102"/>
      <c r="L137" s="106"/>
      <c r="M137" s="39"/>
      <c r="N137" s="114"/>
    </row>
    <row r="138" spans="1:14" s="36" customFormat="1" x14ac:dyDescent="0.2">
      <c r="A138" s="33">
        <v>745</v>
      </c>
      <c r="B138" s="34" t="s">
        <v>52</v>
      </c>
      <c r="C138" s="57"/>
      <c r="D138" s="52"/>
      <c r="E138" s="95"/>
      <c r="F138" s="96"/>
      <c r="G138" s="102"/>
      <c r="H138" s="60"/>
      <c r="I138" s="106"/>
      <c r="J138" s="110">
        <f t="shared" si="3"/>
        <v>0</v>
      </c>
      <c r="K138" s="102"/>
      <c r="L138" s="106"/>
      <c r="M138" s="39"/>
      <c r="N138" s="114"/>
    </row>
    <row r="139" spans="1:14" s="36" customFormat="1" x14ac:dyDescent="0.2">
      <c r="A139" s="33">
        <v>746</v>
      </c>
      <c r="B139" s="34" t="s">
        <v>104</v>
      </c>
      <c r="C139" s="57"/>
      <c r="D139" s="52"/>
      <c r="E139" s="95"/>
      <c r="F139" s="96"/>
      <c r="G139" s="102"/>
      <c r="H139" s="60"/>
      <c r="I139" s="106"/>
      <c r="J139" s="110">
        <f t="shared" si="3"/>
        <v>0</v>
      </c>
      <c r="K139" s="102"/>
      <c r="L139" s="106"/>
      <c r="M139" s="39"/>
      <c r="N139" s="114"/>
    </row>
    <row r="140" spans="1:14" s="36" customFormat="1" x14ac:dyDescent="0.2">
      <c r="A140" s="33">
        <v>747</v>
      </c>
      <c r="B140" s="34" t="s">
        <v>105</v>
      </c>
      <c r="C140" s="57"/>
      <c r="D140" s="52"/>
      <c r="E140" s="95"/>
      <c r="F140" s="96"/>
      <c r="G140" s="102"/>
      <c r="H140" s="60"/>
      <c r="I140" s="106"/>
      <c r="J140" s="110">
        <f t="shared" si="3"/>
        <v>0</v>
      </c>
      <c r="K140" s="102"/>
      <c r="L140" s="106"/>
      <c r="M140" s="39"/>
      <c r="N140" s="114"/>
    </row>
    <row r="141" spans="1:14" s="36" customFormat="1" x14ac:dyDescent="0.2">
      <c r="A141" s="33">
        <v>748</v>
      </c>
      <c r="B141" s="34" t="s">
        <v>127</v>
      </c>
      <c r="C141" s="57"/>
      <c r="D141" s="52"/>
      <c r="E141" s="95"/>
      <c r="F141" s="96"/>
      <c r="G141" s="102"/>
      <c r="H141" s="60"/>
      <c r="I141" s="106"/>
      <c r="J141" s="110">
        <f t="shared" si="3"/>
        <v>0</v>
      </c>
      <c r="K141" s="102"/>
      <c r="L141" s="106"/>
      <c r="M141" s="39"/>
      <c r="N141" s="114"/>
    </row>
    <row r="142" spans="1:14" s="36" customFormat="1" x14ac:dyDescent="0.2">
      <c r="A142" s="33">
        <v>749</v>
      </c>
      <c r="B142" s="34" t="s">
        <v>53</v>
      </c>
      <c r="C142" s="57"/>
      <c r="D142" s="52"/>
      <c r="E142" s="95"/>
      <c r="F142" s="96"/>
      <c r="G142" s="102"/>
      <c r="H142" s="60"/>
      <c r="I142" s="106"/>
      <c r="J142" s="110">
        <f t="shared" si="3"/>
        <v>0</v>
      </c>
      <c r="K142" s="102"/>
      <c r="L142" s="106"/>
      <c r="M142" s="39"/>
      <c r="N142" s="114"/>
    </row>
    <row r="143" spans="1:14" s="36" customFormat="1" x14ac:dyDescent="0.2">
      <c r="A143" s="71">
        <v>750</v>
      </c>
      <c r="B143" s="72" t="s">
        <v>116</v>
      </c>
      <c r="C143" s="57"/>
      <c r="D143" s="52"/>
      <c r="E143" s="95"/>
      <c r="F143" s="96"/>
      <c r="G143" s="102"/>
      <c r="H143" s="60"/>
      <c r="I143" s="106"/>
      <c r="J143" s="110">
        <f t="shared" si="3"/>
        <v>0</v>
      </c>
      <c r="K143" s="102"/>
      <c r="L143" s="106"/>
      <c r="M143" s="39"/>
      <c r="N143" s="114"/>
    </row>
    <row r="144" spans="1:14" s="36" customFormat="1" x14ac:dyDescent="0.2">
      <c r="A144" s="33">
        <v>751</v>
      </c>
      <c r="B144" s="34" t="s">
        <v>54</v>
      </c>
      <c r="C144" s="57"/>
      <c r="D144" s="52"/>
      <c r="E144" s="95"/>
      <c r="F144" s="96"/>
      <c r="G144" s="102"/>
      <c r="H144" s="60"/>
      <c r="I144" s="106"/>
      <c r="J144" s="110">
        <f t="shared" si="3"/>
        <v>0</v>
      </c>
      <c r="K144" s="102"/>
      <c r="L144" s="106"/>
      <c r="M144" s="39"/>
      <c r="N144" s="114"/>
    </row>
    <row r="145" spans="1:14" s="36" customFormat="1" x14ac:dyDescent="0.2">
      <c r="A145" s="33">
        <v>752</v>
      </c>
      <c r="B145" s="34" t="s">
        <v>55</v>
      </c>
      <c r="C145" s="57"/>
      <c r="D145" s="52"/>
      <c r="E145" s="95"/>
      <c r="F145" s="96"/>
      <c r="G145" s="102"/>
      <c r="H145" s="60"/>
      <c r="I145" s="106"/>
      <c r="J145" s="110">
        <f t="shared" si="3"/>
        <v>0</v>
      </c>
      <c r="K145" s="102"/>
      <c r="L145" s="106"/>
      <c r="M145" s="39"/>
      <c r="N145" s="114"/>
    </row>
    <row r="146" spans="1:14" s="36" customFormat="1" x14ac:dyDescent="0.2">
      <c r="A146" s="33">
        <v>759</v>
      </c>
      <c r="B146" s="34" t="s">
        <v>128</v>
      </c>
      <c r="C146" s="57"/>
      <c r="D146" s="52"/>
      <c r="E146" s="95"/>
      <c r="F146" s="96"/>
      <c r="G146" s="102"/>
      <c r="H146" s="60"/>
      <c r="I146" s="106"/>
      <c r="J146" s="110">
        <f t="shared" si="3"/>
        <v>0</v>
      </c>
      <c r="K146" s="102"/>
      <c r="L146" s="106"/>
      <c r="M146" s="39"/>
      <c r="N146" s="114"/>
    </row>
    <row r="147" spans="1:14" s="36" customFormat="1" x14ac:dyDescent="0.2">
      <c r="A147" s="71">
        <v>760</v>
      </c>
      <c r="B147" s="72" t="s">
        <v>56</v>
      </c>
      <c r="C147" s="57"/>
      <c r="D147" s="52"/>
      <c r="E147" s="95"/>
      <c r="F147" s="96"/>
      <c r="G147" s="102"/>
      <c r="H147" s="60"/>
      <c r="I147" s="106"/>
      <c r="J147" s="110">
        <f t="shared" si="3"/>
        <v>0</v>
      </c>
      <c r="K147" s="102"/>
      <c r="L147" s="106"/>
      <c r="M147" s="39"/>
      <c r="N147" s="114"/>
    </row>
    <row r="148" spans="1:14" s="36" customFormat="1" x14ac:dyDescent="0.2">
      <c r="A148" s="33">
        <v>769</v>
      </c>
      <c r="B148" s="34" t="s">
        <v>129</v>
      </c>
      <c r="C148" s="57"/>
      <c r="D148" s="52"/>
      <c r="E148" s="95"/>
      <c r="F148" s="96"/>
      <c r="G148" s="102"/>
      <c r="H148" s="60"/>
      <c r="I148" s="106"/>
      <c r="J148" s="110">
        <f t="shared" si="3"/>
        <v>0</v>
      </c>
      <c r="K148" s="102"/>
      <c r="L148" s="106"/>
      <c r="M148" s="39"/>
      <c r="N148" s="114"/>
    </row>
    <row r="149" spans="1:14" s="36" customFormat="1" x14ac:dyDescent="0.2">
      <c r="A149" s="71">
        <v>770</v>
      </c>
      <c r="B149" s="72" t="s">
        <v>57</v>
      </c>
      <c r="C149" s="57"/>
      <c r="D149" s="52"/>
      <c r="E149" s="95"/>
      <c r="F149" s="96"/>
      <c r="G149" s="102"/>
      <c r="H149" s="60"/>
      <c r="I149" s="106"/>
      <c r="J149" s="110">
        <f t="shared" si="3"/>
        <v>0</v>
      </c>
      <c r="K149" s="102"/>
      <c r="L149" s="106"/>
      <c r="M149" s="39"/>
      <c r="N149" s="114"/>
    </row>
    <row r="150" spans="1:14" s="36" customFormat="1" x14ac:dyDescent="0.2">
      <c r="A150" s="33">
        <v>771</v>
      </c>
      <c r="B150" s="34" t="s">
        <v>58</v>
      </c>
      <c r="C150" s="57"/>
      <c r="D150" s="52"/>
      <c r="E150" s="95"/>
      <c r="F150" s="96"/>
      <c r="G150" s="102"/>
      <c r="H150" s="60"/>
      <c r="I150" s="106"/>
      <c r="J150" s="110">
        <f t="shared" si="3"/>
        <v>0</v>
      </c>
      <c r="K150" s="102"/>
      <c r="L150" s="106"/>
      <c r="M150" s="39"/>
      <c r="N150" s="114"/>
    </row>
    <row r="151" spans="1:14" s="36" customFormat="1" x14ac:dyDescent="0.2">
      <c r="A151" s="33">
        <v>772</v>
      </c>
      <c r="B151" s="34" t="s">
        <v>59</v>
      </c>
      <c r="C151" s="57"/>
      <c r="D151" s="52"/>
      <c r="E151" s="95"/>
      <c r="F151" s="96"/>
      <c r="G151" s="102"/>
      <c r="H151" s="60"/>
      <c r="I151" s="106"/>
      <c r="J151" s="110">
        <f t="shared" si="3"/>
        <v>0</v>
      </c>
      <c r="K151" s="102"/>
      <c r="L151" s="106"/>
      <c r="M151" s="39"/>
      <c r="N151" s="114"/>
    </row>
    <row r="152" spans="1:14" s="36" customFormat="1" x14ac:dyDescent="0.2">
      <c r="A152" s="33">
        <v>773</v>
      </c>
      <c r="B152" s="34" t="s">
        <v>60</v>
      </c>
      <c r="C152" s="57"/>
      <c r="D152" s="52"/>
      <c r="E152" s="95"/>
      <c r="F152" s="96"/>
      <c r="G152" s="102"/>
      <c r="H152" s="60"/>
      <c r="I152" s="106"/>
      <c r="J152" s="110">
        <f t="shared" si="3"/>
        <v>0</v>
      </c>
      <c r="K152" s="102"/>
      <c r="L152" s="106"/>
      <c r="M152" s="39"/>
      <c r="N152" s="114"/>
    </row>
    <row r="153" spans="1:14" s="36" customFormat="1" x14ac:dyDescent="0.2">
      <c r="A153" s="33">
        <v>774</v>
      </c>
      <c r="B153" s="34" t="s">
        <v>61</v>
      </c>
      <c r="C153" s="57"/>
      <c r="D153" s="52"/>
      <c r="E153" s="95"/>
      <c r="F153" s="96"/>
      <c r="G153" s="102"/>
      <c r="H153" s="60"/>
      <c r="I153" s="106"/>
      <c r="J153" s="110">
        <f t="shared" si="3"/>
        <v>0</v>
      </c>
      <c r="K153" s="102"/>
      <c r="L153" s="106"/>
      <c r="M153" s="39"/>
      <c r="N153" s="114"/>
    </row>
    <row r="154" spans="1:14" s="36" customFormat="1" x14ac:dyDescent="0.2">
      <c r="A154" s="33">
        <v>775</v>
      </c>
      <c r="B154" s="34" t="s">
        <v>106</v>
      </c>
      <c r="C154" s="57"/>
      <c r="D154" s="52"/>
      <c r="E154" s="95"/>
      <c r="F154" s="96"/>
      <c r="G154" s="102"/>
      <c r="H154" s="60"/>
      <c r="I154" s="106"/>
      <c r="J154" s="110">
        <f t="shared" si="3"/>
        <v>0</v>
      </c>
      <c r="K154" s="102"/>
      <c r="L154" s="106"/>
      <c r="M154" s="39"/>
      <c r="N154" s="114"/>
    </row>
    <row r="155" spans="1:14" s="36" customFormat="1" x14ac:dyDescent="0.2">
      <c r="A155" s="33">
        <v>779</v>
      </c>
      <c r="B155" s="34" t="s">
        <v>62</v>
      </c>
      <c r="C155" s="57"/>
      <c r="D155" s="52"/>
      <c r="E155" s="95"/>
      <c r="F155" s="96"/>
      <c r="G155" s="102"/>
      <c r="H155" s="60"/>
      <c r="I155" s="106"/>
      <c r="J155" s="110">
        <f t="shared" si="3"/>
        <v>0</v>
      </c>
      <c r="K155" s="102"/>
      <c r="L155" s="106"/>
      <c r="M155" s="39"/>
      <c r="N155" s="114"/>
    </row>
    <row r="156" spans="1:14" s="36" customFormat="1" x14ac:dyDescent="0.2">
      <c r="A156" s="71">
        <v>790</v>
      </c>
      <c r="B156" s="72" t="s">
        <v>107</v>
      </c>
      <c r="C156" s="57"/>
      <c r="D156" s="52"/>
      <c r="E156" s="95"/>
      <c r="F156" s="96"/>
      <c r="G156" s="102"/>
      <c r="H156" s="60"/>
      <c r="I156" s="106"/>
      <c r="J156" s="110">
        <f t="shared" si="3"/>
        <v>0</v>
      </c>
      <c r="K156" s="102"/>
      <c r="L156" s="106"/>
      <c r="M156" s="39"/>
      <c r="N156" s="114"/>
    </row>
    <row r="157" spans="1:14" s="36" customFormat="1" x14ac:dyDescent="0.2">
      <c r="A157" s="71"/>
      <c r="B157" s="34" t="s">
        <v>150</v>
      </c>
      <c r="C157" s="57"/>
      <c r="D157" s="52"/>
      <c r="E157" s="95"/>
      <c r="F157" s="96"/>
      <c r="G157" s="102"/>
      <c r="H157" s="60"/>
      <c r="I157" s="106"/>
      <c r="J157" s="110">
        <f t="shared" si="3"/>
        <v>0</v>
      </c>
      <c r="K157" s="102"/>
      <c r="L157" s="106"/>
      <c r="M157" s="39"/>
      <c r="N157" s="114"/>
    </row>
    <row r="158" spans="1:14" x14ac:dyDescent="0.2">
      <c r="A158" s="23"/>
      <c r="B158" s="17"/>
      <c r="C158" s="58"/>
      <c r="D158" s="53"/>
      <c r="E158" s="97"/>
      <c r="F158" s="98"/>
      <c r="G158" s="103"/>
      <c r="H158" s="61"/>
      <c r="I158" s="107"/>
      <c r="J158" s="107">
        <f t="shared" si="3"/>
        <v>0</v>
      </c>
      <c r="K158" s="103"/>
      <c r="L158" s="107"/>
      <c r="M158" s="40"/>
      <c r="N158" s="115"/>
    </row>
    <row r="159" spans="1:14" x14ac:dyDescent="0.2">
      <c r="A159" s="24"/>
      <c r="B159" s="25" t="s">
        <v>141</v>
      </c>
      <c r="C159" s="54">
        <f>SUM(C114:C158)</f>
        <v>0</v>
      </c>
      <c r="D159" s="54">
        <f>SUM(D114:D158)</f>
        <v>0</v>
      </c>
      <c r="E159" s="54">
        <f>SUM(E114:E158)</f>
        <v>0</v>
      </c>
      <c r="F159" s="54">
        <f>SUM(F114:F158)</f>
        <v>0</v>
      </c>
      <c r="G159" s="104">
        <f>SUM(G114:G158)</f>
        <v>0</v>
      </c>
      <c r="H159" s="62"/>
      <c r="I159" s="104">
        <f>SUM(I114:I158)</f>
        <v>0</v>
      </c>
      <c r="J159" s="111">
        <f t="shared" si="3"/>
        <v>0</v>
      </c>
      <c r="K159" s="104">
        <f>SUM(K114:K158)</f>
        <v>0</v>
      </c>
      <c r="L159" s="104">
        <f>SUM(L114:L158)</f>
        <v>0</v>
      </c>
      <c r="M159" s="41"/>
      <c r="N159" s="116"/>
    </row>
    <row r="160" spans="1:14" x14ac:dyDescent="0.2">
      <c r="A160" s="23"/>
      <c r="B160" s="17"/>
      <c r="C160" s="58"/>
      <c r="D160" s="53"/>
      <c r="E160" s="97"/>
      <c r="F160" s="98"/>
      <c r="G160" s="103"/>
      <c r="H160" s="61"/>
      <c r="I160" s="107"/>
      <c r="J160" s="111">
        <f t="shared" si="3"/>
        <v>0</v>
      </c>
      <c r="K160" s="103"/>
      <c r="L160" s="107"/>
      <c r="M160" s="40"/>
      <c r="N160" s="115"/>
    </row>
    <row r="161" spans="1:14" ht="13.5" thickBot="1" x14ac:dyDescent="0.25">
      <c r="A161" s="26"/>
      <c r="B161" s="27" t="s">
        <v>63</v>
      </c>
      <c r="C161" s="100">
        <f t="shared" ref="C161:L161" si="4">C159+C111</f>
        <v>0</v>
      </c>
      <c r="D161" s="100">
        <f t="shared" si="4"/>
        <v>0</v>
      </c>
      <c r="E161" s="100">
        <f t="shared" si="4"/>
        <v>0</v>
      </c>
      <c r="F161" s="100">
        <f t="shared" si="4"/>
        <v>0</v>
      </c>
      <c r="G161" s="109">
        <f t="shared" ref="G161" si="5">G159+G111</f>
        <v>0</v>
      </c>
      <c r="H161" s="67"/>
      <c r="I161" s="109">
        <f t="shared" si="4"/>
        <v>0</v>
      </c>
      <c r="J161" s="112">
        <f t="shared" si="3"/>
        <v>0</v>
      </c>
      <c r="K161" s="109">
        <f t="shared" si="4"/>
        <v>0</v>
      </c>
      <c r="L161" s="109">
        <f t="shared" si="4"/>
        <v>0</v>
      </c>
      <c r="M161" s="43"/>
      <c r="N161" s="118"/>
    </row>
    <row r="162" spans="1:14" ht="13.5" thickTop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</row>
    <row r="163" spans="1:14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</row>
    <row r="164" spans="1:14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</row>
    <row r="165" spans="1:14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</row>
    <row r="166" spans="1:14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</row>
    <row r="167" spans="1:14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</row>
    <row r="168" spans="1:14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</row>
    <row r="169" spans="1:14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</row>
    <row r="170" spans="1:14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</row>
    <row r="171" spans="1:14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</row>
    <row r="172" spans="1:14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</row>
    <row r="173" spans="1:14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</row>
    <row r="174" spans="1:14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</row>
    <row r="175" spans="1:14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</row>
    <row r="176" spans="1:14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</row>
    <row r="177" spans="1:14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</row>
  </sheetData>
  <sheetProtection formatRows="0" insertRows="0" deleteRows="0" selectLockedCells="1"/>
  <mergeCells count="11">
    <mergeCell ref="H14:H15"/>
    <mergeCell ref="C2:M2"/>
    <mergeCell ref="C4:M4"/>
    <mergeCell ref="C8:M8"/>
    <mergeCell ref="C10:M10"/>
    <mergeCell ref="M1:N1"/>
    <mergeCell ref="C12:D12"/>
    <mergeCell ref="E12:F12"/>
    <mergeCell ref="G12:H12"/>
    <mergeCell ref="I12:J12"/>
    <mergeCell ref="K12:L12"/>
  </mergeCells>
  <phoneticPr fontId="0" type="noConversion"/>
  <printOptions gridLines="1"/>
  <pageMargins left="0.25" right="0.25" top="0.75" bottom="0.75" header="0.3" footer="0.3"/>
  <pageSetup paperSize="9" scale="90" orientation="landscape" verticalDpi="300" r:id="rId1"/>
  <headerFooter alignWithMargins="0"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Tabelle2</vt:lpstr>
      <vt:lpstr>Tabelle3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Fischerb</dc:creator>
  <cp:lastModifiedBy>Mais, Thorsten</cp:lastModifiedBy>
  <cp:lastPrinted>2018-01-30T08:09:48Z</cp:lastPrinted>
  <dcterms:created xsi:type="dcterms:W3CDTF">2000-02-26T09:06:15Z</dcterms:created>
  <dcterms:modified xsi:type="dcterms:W3CDTF">2018-01-30T08:56:37Z</dcterms:modified>
</cp:coreProperties>
</file>